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105" windowWidth="6360" windowHeight="2895"/>
  </bookViews>
  <sheets>
    <sheet name="zbiorówka" sheetId="1" r:id="rId1"/>
    <sheet name="SP 2" sheetId="2" r:id="rId2"/>
    <sheet name="SP 8" sheetId="3" r:id="rId3"/>
    <sheet name="ZSP 3" sheetId="4" r:id="rId4"/>
    <sheet name="ZSP 18" sheetId="5" r:id="rId5"/>
    <sheet name="SP 28" sheetId="6" r:id="rId6"/>
    <sheet name="SP 29" sheetId="7" r:id="rId7"/>
    <sheet name="ZSP 21" sheetId="8" r:id="rId8"/>
    <sheet name="SP 42" sheetId="9" r:id="rId9"/>
    <sheet name="SP 44" sheetId="10" r:id="rId10"/>
    <sheet name="SP 63" sheetId="11" r:id="rId11"/>
    <sheet name="SP 71" sheetId="12" r:id="rId12"/>
    <sheet name="ZS 21" sheetId="13" r:id="rId13"/>
    <sheet name="SP 76" sheetId="14" r:id="rId14"/>
    <sheet name="SP 85" sheetId="15" r:id="rId15"/>
    <sheet name="SP 99" sheetId="16" r:id="rId16"/>
    <sheet name="SP 108" sheetId="17" r:id="rId17"/>
    <sheet name="ZSP 1" sheetId="18" r:id="rId18"/>
    <sheet name="SP 118" sheetId="19" r:id="rId19"/>
    <sheet name="SP Chrząstawa" sheetId="20" r:id="rId20"/>
  </sheets>
  <calcPr calcId="145621"/>
</workbook>
</file>

<file path=xl/calcChain.xml><?xml version="1.0" encoding="utf-8"?>
<calcChain xmlns="http://schemas.openxmlformats.org/spreadsheetml/2006/main">
  <c r="D23" i="20" l="1"/>
  <c r="D22" i="20"/>
  <c r="D21" i="20"/>
  <c r="D20" i="20"/>
  <c r="D19" i="20"/>
  <c r="D18" i="20"/>
  <c r="D17" i="20"/>
  <c r="D16" i="20"/>
  <c r="D15" i="20"/>
  <c r="D14" i="20"/>
  <c r="D13" i="20"/>
  <c r="D12" i="20"/>
  <c r="D11" i="20"/>
  <c r="D10" i="20"/>
  <c r="D9" i="20"/>
  <c r="D8" i="20"/>
  <c r="D7" i="20"/>
  <c r="D6" i="20"/>
  <c r="D5" i="20"/>
  <c r="D23" i="19"/>
  <c r="D22" i="19"/>
  <c r="D21" i="19"/>
  <c r="D20" i="19"/>
  <c r="D19" i="19"/>
  <c r="D18" i="19"/>
  <c r="D17" i="19"/>
  <c r="D16" i="19"/>
  <c r="D15" i="19"/>
  <c r="D14" i="19"/>
  <c r="D13" i="19"/>
  <c r="D12" i="19"/>
  <c r="D11" i="19"/>
  <c r="D10" i="19"/>
  <c r="D9" i="19"/>
  <c r="D8" i="19"/>
  <c r="D7" i="19"/>
  <c r="D6" i="19"/>
  <c r="D5" i="19"/>
  <c r="D23" i="18"/>
  <c r="D22" i="18"/>
  <c r="D21" i="18"/>
  <c r="D20" i="18"/>
  <c r="D19" i="18"/>
  <c r="D18" i="18"/>
  <c r="D17" i="18"/>
  <c r="D16" i="18"/>
  <c r="D15" i="18"/>
  <c r="D14" i="18"/>
  <c r="D13" i="18"/>
  <c r="D12" i="18"/>
  <c r="D11" i="18"/>
  <c r="D10" i="18"/>
  <c r="D9" i="18"/>
  <c r="D8" i="18"/>
  <c r="D7" i="18"/>
  <c r="D6" i="18"/>
  <c r="D5" i="18"/>
  <c r="D23" i="17"/>
  <c r="D22" i="17"/>
  <c r="D21" i="17"/>
  <c r="D20" i="17"/>
  <c r="D19" i="17"/>
  <c r="D18" i="17"/>
  <c r="D17" i="17"/>
  <c r="D16" i="17"/>
  <c r="D15" i="17"/>
  <c r="D14" i="17"/>
  <c r="D13" i="17"/>
  <c r="D12" i="17"/>
  <c r="D11" i="17"/>
  <c r="D10" i="17"/>
  <c r="D9" i="17"/>
  <c r="D8" i="17"/>
  <c r="D7" i="17"/>
  <c r="D6" i="17"/>
  <c r="D5" i="17"/>
  <c r="D23" i="16"/>
  <c r="D22" i="16"/>
  <c r="D21" i="16"/>
  <c r="D20" i="16"/>
  <c r="D19" i="16"/>
  <c r="D18" i="16"/>
  <c r="D17" i="16"/>
  <c r="D16" i="16"/>
  <c r="D15" i="16"/>
  <c r="D14" i="16"/>
  <c r="D13" i="16"/>
  <c r="D12" i="16"/>
  <c r="D11" i="16"/>
  <c r="D10" i="16"/>
  <c r="D9" i="16"/>
  <c r="D8" i="16"/>
  <c r="D7" i="16"/>
  <c r="D6" i="16"/>
  <c r="D5" i="16"/>
  <c r="D23" i="15"/>
  <c r="D22" i="15"/>
  <c r="D21" i="15"/>
  <c r="D20" i="15"/>
  <c r="D19" i="15"/>
  <c r="D18" i="15"/>
  <c r="D17" i="15"/>
  <c r="D16" i="15"/>
  <c r="D15" i="15"/>
  <c r="D14" i="15"/>
  <c r="D13" i="15"/>
  <c r="D12" i="15"/>
  <c r="D11" i="15"/>
  <c r="D10" i="15"/>
  <c r="D9" i="15"/>
  <c r="D8" i="15"/>
  <c r="D7" i="15"/>
  <c r="D6" i="15"/>
  <c r="D5" i="15"/>
  <c r="D23" i="14"/>
  <c r="D22" i="14"/>
  <c r="D21" i="14"/>
  <c r="D20" i="14"/>
  <c r="D19" i="14"/>
  <c r="D18" i="14"/>
  <c r="D17" i="14"/>
  <c r="D16" i="14"/>
  <c r="D15" i="14"/>
  <c r="D14" i="14"/>
  <c r="D13" i="14"/>
  <c r="D12" i="14"/>
  <c r="D11" i="14"/>
  <c r="D10" i="14"/>
  <c r="D9" i="14"/>
  <c r="D8" i="14"/>
  <c r="D7" i="14"/>
  <c r="D6" i="14"/>
  <c r="D5" i="14"/>
  <c r="D23" i="13"/>
  <c r="D22" i="13"/>
  <c r="D21" i="13"/>
  <c r="D20" i="13"/>
  <c r="D19" i="13"/>
  <c r="D18" i="13"/>
  <c r="D17" i="13"/>
  <c r="D16" i="13"/>
  <c r="D15" i="13"/>
  <c r="D14" i="13"/>
  <c r="D13" i="13"/>
  <c r="D12" i="13"/>
  <c r="D11" i="13"/>
  <c r="D10" i="13"/>
  <c r="D9" i="13"/>
  <c r="D8" i="13"/>
  <c r="D7" i="13"/>
  <c r="D6" i="13"/>
  <c r="D5" i="13"/>
  <c r="D23" i="12"/>
  <c r="D22" i="12"/>
  <c r="D21" i="12"/>
  <c r="D20" i="12"/>
  <c r="D19" i="12"/>
  <c r="D18" i="12"/>
  <c r="D17" i="12"/>
  <c r="D16" i="12"/>
  <c r="D15" i="12"/>
  <c r="D14" i="12"/>
  <c r="D13" i="12"/>
  <c r="D12" i="12"/>
  <c r="D11" i="12"/>
  <c r="D10" i="12"/>
  <c r="D9" i="12"/>
  <c r="D8" i="12"/>
  <c r="D7" i="12"/>
  <c r="D6" i="12"/>
  <c r="D5" i="12"/>
  <c r="D23" i="11"/>
  <c r="D22" i="11"/>
  <c r="D21" i="11"/>
  <c r="D20" i="11"/>
  <c r="D19" i="11"/>
  <c r="D18" i="11"/>
  <c r="D17" i="11"/>
  <c r="D16" i="11"/>
  <c r="D15" i="11"/>
  <c r="D14" i="11"/>
  <c r="D13" i="11"/>
  <c r="D12" i="11"/>
  <c r="D11" i="11"/>
  <c r="D10" i="11"/>
  <c r="D9" i="11"/>
  <c r="D8" i="11"/>
  <c r="D7" i="11"/>
  <c r="D6" i="11"/>
  <c r="D5" i="11"/>
  <c r="D23" i="10"/>
  <c r="D22" i="10"/>
  <c r="D21" i="10"/>
  <c r="D20" i="10"/>
  <c r="D19" i="10"/>
  <c r="D18" i="10"/>
  <c r="D17" i="10"/>
  <c r="D16" i="10"/>
  <c r="D15" i="10"/>
  <c r="D14" i="10"/>
  <c r="D13" i="10"/>
  <c r="D12" i="10"/>
  <c r="D11" i="10"/>
  <c r="D10" i="10"/>
  <c r="D9" i="10"/>
  <c r="D8" i="10"/>
  <c r="D7" i="10"/>
  <c r="D6" i="10"/>
  <c r="D5" i="10"/>
  <c r="D23" i="9"/>
  <c r="D22" i="9"/>
  <c r="D21" i="9"/>
  <c r="D20" i="9"/>
  <c r="D19" i="9"/>
  <c r="D18" i="9"/>
  <c r="D17" i="9"/>
  <c r="D16" i="9"/>
  <c r="D15" i="9"/>
  <c r="D14" i="9"/>
  <c r="D13" i="9"/>
  <c r="D12" i="9"/>
  <c r="D11" i="9"/>
  <c r="D10" i="9"/>
  <c r="D9" i="9"/>
  <c r="D8" i="9"/>
  <c r="D7" i="9"/>
  <c r="D6" i="9"/>
  <c r="D5" i="9"/>
  <c r="D23" i="8"/>
  <c r="D22" i="8"/>
  <c r="D21" i="8"/>
  <c r="D20" i="8"/>
  <c r="D19" i="8"/>
  <c r="D18" i="8"/>
  <c r="D17" i="8"/>
  <c r="D16" i="8"/>
  <c r="D15" i="8"/>
  <c r="D14" i="8"/>
  <c r="D13" i="8"/>
  <c r="D12" i="8"/>
  <c r="D11" i="8"/>
  <c r="D10" i="8"/>
  <c r="D9" i="8"/>
  <c r="D8" i="8"/>
  <c r="D7" i="8"/>
  <c r="D6" i="8"/>
  <c r="D5" i="8"/>
  <c r="D23" i="7"/>
  <c r="D22" i="7"/>
  <c r="D21" i="7"/>
  <c r="D20" i="7"/>
  <c r="D19" i="7"/>
  <c r="D18" i="7"/>
  <c r="D17" i="7"/>
  <c r="D16" i="7"/>
  <c r="D15" i="7"/>
  <c r="D14" i="7"/>
  <c r="D13" i="7"/>
  <c r="D12" i="7"/>
  <c r="D11" i="7"/>
  <c r="D10" i="7"/>
  <c r="D9" i="7"/>
  <c r="D8" i="7"/>
  <c r="D7" i="7"/>
  <c r="D6" i="7"/>
  <c r="D5" i="7"/>
  <c r="D23" i="6"/>
  <c r="D22" i="6"/>
  <c r="D21" i="6"/>
  <c r="D20" i="6"/>
  <c r="D19" i="6"/>
  <c r="D18" i="6"/>
  <c r="D17" i="6"/>
  <c r="D16" i="6"/>
  <c r="D15" i="6"/>
  <c r="D14" i="6"/>
  <c r="D13" i="6"/>
  <c r="D12" i="6"/>
  <c r="D11" i="6"/>
  <c r="D10" i="6"/>
  <c r="D9" i="6"/>
  <c r="D8" i="6"/>
  <c r="D7" i="6"/>
  <c r="D6" i="6"/>
  <c r="D5" i="6"/>
  <c r="D23" i="5"/>
  <c r="D22" i="5"/>
  <c r="D21" i="5"/>
  <c r="D20" i="5"/>
  <c r="D19" i="5"/>
  <c r="D18" i="5"/>
  <c r="D17" i="5"/>
  <c r="D16" i="5"/>
  <c r="D15" i="5"/>
  <c r="D14" i="5"/>
  <c r="D13" i="5"/>
  <c r="D12" i="5"/>
  <c r="D11" i="5"/>
  <c r="D10" i="5"/>
  <c r="D9" i="5"/>
  <c r="D8" i="5"/>
  <c r="D7" i="5"/>
  <c r="D6" i="5"/>
  <c r="D5" i="5"/>
  <c r="D23" i="4"/>
  <c r="D22" i="4"/>
  <c r="D21" i="4"/>
  <c r="D20" i="4"/>
  <c r="D19" i="4"/>
  <c r="D18" i="4"/>
  <c r="D17" i="4"/>
  <c r="D16" i="4"/>
  <c r="D15" i="4"/>
  <c r="D14" i="4"/>
  <c r="D13" i="4"/>
  <c r="D12" i="4"/>
  <c r="D11" i="4"/>
  <c r="D10" i="4"/>
  <c r="D9" i="4"/>
  <c r="D8" i="4"/>
  <c r="D7" i="4"/>
  <c r="D6" i="4"/>
  <c r="D5" i="4"/>
  <c r="D23" i="3"/>
  <c r="D22" i="3"/>
  <c r="D21" i="3"/>
  <c r="D20" i="3"/>
  <c r="D19" i="3"/>
  <c r="D18" i="3"/>
  <c r="D17" i="3"/>
  <c r="D16" i="3"/>
  <c r="D15" i="3"/>
  <c r="D14" i="3"/>
  <c r="D13" i="3"/>
  <c r="D12" i="3"/>
  <c r="D11" i="3"/>
  <c r="D10" i="3"/>
  <c r="D9" i="3"/>
  <c r="D8" i="3"/>
  <c r="D7" i="3"/>
  <c r="D6" i="3"/>
  <c r="D5" i="3"/>
  <c r="D6" i="2"/>
  <c r="D7" i="2"/>
  <c r="D8" i="2"/>
  <c r="D9" i="2"/>
  <c r="D10" i="2"/>
  <c r="D11" i="2"/>
  <c r="D12" i="2"/>
  <c r="D13" i="2"/>
  <c r="D14" i="2"/>
  <c r="D15" i="2"/>
  <c r="D16" i="2"/>
  <c r="D17" i="2"/>
  <c r="D18" i="2"/>
  <c r="D19" i="2"/>
  <c r="D20" i="2"/>
  <c r="D21" i="2"/>
  <c r="D22" i="2"/>
  <c r="D23" i="2"/>
  <c r="D5" i="2"/>
  <c r="H23" i="20" l="1"/>
  <c r="F23" i="20"/>
  <c r="H22" i="20"/>
  <c r="F22" i="20"/>
  <c r="H21" i="20"/>
  <c r="F21" i="20"/>
  <c r="H20" i="20"/>
  <c r="F20" i="20"/>
  <c r="H19" i="20"/>
  <c r="F19" i="20"/>
  <c r="H18" i="20"/>
  <c r="F18" i="20"/>
  <c r="H17" i="20"/>
  <c r="F17" i="20"/>
  <c r="H16" i="20"/>
  <c r="F16" i="20"/>
  <c r="H15" i="20"/>
  <c r="F15" i="20"/>
  <c r="H14" i="20"/>
  <c r="F14" i="20"/>
  <c r="H13" i="20"/>
  <c r="F13" i="20"/>
  <c r="H12" i="20"/>
  <c r="F12" i="20"/>
  <c r="H11" i="20"/>
  <c r="F11" i="20"/>
  <c r="H10" i="20"/>
  <c r="F10" i="20"/>
  <c r="H9" i="20"/>
  <c r="F9" i="20"/>
  <c r="H8" i="20"/>
  <c r="F8" i="20"/>
  <c r="H7" i="20"/>
  <c r="F7" i="20"/>
  <c r="H6" i="20"/>
  <c r="F6" i="20"/>
  <c r="H5" i="20"/>
  <c r="F5" i="20"/>
  <c r="I5" i="20" l="1"/>
  <c r="J5" i="20" s="1"/>
  <c r="I6" i="20"/>
  <c r="J6" i="20" s="1"/>
  <c r="I7" i="20"/>
  <c r="J7" i="20" s="1"/>
  <c r="I8" i="20"/>
  <c r="J8" i="20" s="1"/>
  <c r="I9" i="20"/>
  <c r="J9" i="20" s="1"/>
  <c r="I10" i="20"/>
  <c r="J10" i="20" s="1"/>
  <c r="I11" i="20"/>
  <c r="J11" i="20" s="1"/>
  <c r="I12" i="20"/>
  <c r="J12" i="20" s="1"/>
  <c r="I13" i="20"/>
  <c r="J13" i="20" s="1"/>
  <c r="I14" i="20"/>
  <c r="J14" i="20" s="1"/>
  <c r="I15" i="20"/>
  <c r="J15" i="20" s="1"/>
  <c r="I16" i="20"/>
  <c r="J16" i="20" s="1"/>
  <c r="I17" i="20"/>
  <c r="J17" i="20" s="1"/>
  <c r="I18" i="20"/>
  <c r="J18" i="20" s="1"/>
  <c r="I19" i="20"/>
  <c r="J19" i="20" s="1"/>
  <c r="I20" i="20"/>
  <c r="J20" i="20" s="1"/>
  <c r="I21" i="20"/>
  <c r="J21" i="20" s="1"/>
  <c r="I22" i="20"/>
  <c r="J22" i="20" s="1"/>
  <c r="I23" i="20"/>
  <c r="J23" i="20" s="1"/>
  <c r="G5" i="20"/>
  <c r="G7" i="20"/>
  <c r="G9" i="20"/>
  <c r="G11" i="20"/>
  <c r="G13" i="20"/>
  <c r="G15" i="20"/>
  <c r="G17" i="20"/>
  <c r="G19" i="20"/>
  <c r="G21" i="20"/>
  <c r="G23" i="20"/>
  <c r="G6" i="20"/>
  <c r="G8" i="20"/>
  <c r="G10" i="20"/>
  <c r="G12" i="20"/>
  <c r="G14" i="20"/>
  <c r="G16" i="20"/>
  <c r="G18" i="20"/>
  <c r="G20" i="20"/>
  <c r="G22" i="20"/>
  <c r="J24" i="20" l="1"/>
  <c r="G24" i="20"/>
  <c r="H23" i="19" l="1"/>
  <c r="F23" i="19"/>
  <c r="H22" i="19"/>
  <c r="F22" i="19"/>
  <c r="H21" i="19"/>
  <c r="F21" i="19"/>
  <c r="G21" i="19" s="1"/>
  <c r="H20" i="19"/>
  <c r="F20" i="19"/>
  <c r="H19" i="19"/>
  <c r="F19" i="19"/>
  <c r="H18" i="19"/>
  <c r="F18" i="19"/>
  <c r="G18" i="19" s="1"/>
  <c r="H17" i="19"/>
  <c r="F17" i="19"/>
  <c r="G17" i="19" s="1"/>
  <c r="H16" i="19"/>
  <c r="F16" i="19"/>
  <c r="H15" i="19"/>
  <c r="F15" i="19"/>
  <c r="H14" i="19"/>
  <c r="F14" i="19"/>
  <c r="G14" i="19" s="1"/>
  <c r="H13" i="19"/>
  <c r="F13" i="19"/>
  <c r="G13" i="19" s="1"/>
  <c r="H12" i="19"/>
  <c r="F12" i="19"/>
  <c r="H11" i="19"/>
  <c r="F11" i="19"/>
  <c r="H10" i="19"/>
  <c r="F10" i="19"/>
  <c r="G10" i="19" s="1"/>
  <c r="H9" i="19"/>
  <c r="F9" i="19"/>
  <c r="G9" i="19" s="1"/>
  <c r="H8" i="19"/>
  <c r="F8" i="19"/>
  <c r="H7" i="19"/>
  <c r="F7" i="19"/>
  <c r="H6" i="19"/>
  <c r="F6" i="19"/>
  <c r="G6" i="19" s="1"/>
  <c r="H5" i="19"/>
  <c r="F5" i="19"/>
  <c r="G5" i="19" s="1"/>
  <c r="H23" i="18"/>
  <c r="F23" i="18"/>
  <c r="G23" i="18" s="1"/>
  <c r="H22" i="18"/>
  <c r="F22" i="18"/>
  <c r="G22" i="18" s="1"/>
  <c r="H21" i="18"/>
  <c r="F21" i="18"/>
  <c r="G21" i="18" s="1"/>
  <c r="H20" i="18"/>
  <c r="F20" i="18"/>
  <c r="H19" i="18"/>
  <c r="F19" i="18"/>
  <c r="G19" i="18" s="1"/>
  <c r="H18" i="18"/>
  <c r="F18" i="18"/>
  <c r="G18" i="18" s="1"/>
  <c r="H17" i="18"/>
  <c r="F17" i="18"/>
  <c r="G17" i="18" s="1"/>
  <c r="H16" i="18"/>
  <c r="F16" i="18"/>
  <c r="H15" i="18"/>
  <c r="F15" i="18"/>
  <c r="G15" i="18" s="1"/>
  <c r="H14" i="18"/>
  <c r="F14" i="18"/>
  <c r="G14" i="18" s="1"/>
  <c r="H13" i="18"/>
  <c r="F13" i="18"/>
  <c r="G13" i="18" s="1"/>
  <c r="H12" i="18"/>
  <c r="F12" i="18"/>
  <c r="H11" i="18"/>
  <c r="F11" i="18"/>
  <c r="G11" i="18" s="1"/>
  <c r="H10" i="18"/>
  <c r="F10" i="18"/>
  <c r="G10" i="18" s="1"/>
  <c r="H9" i="18"/>
  <c r="F9" i="18"/>
  <c r="G9" i="18" s="1"/>
  <c r="H8" i="18"/>
  <c r="F8" i="18"/>
  <c r="H7" i="18"/>
  <c r="F7" i="18"/>
  <c r="G7" i="18" s="1"/>
  <c r="H6" i="18"/>
  <c r="F6" i="18"/>
  <c r="G6" i="18" s="1"/>
  <c r="H5" i="18"/>
  <c r="F5" i="18"/>
  <c r="G5" i="18" s="1"/>
  <c r="H23" i="17"/>
  <c r="F23" i="17"/>
  <c r="H22" i="17"/>
  <c r="F22" i="17"/>
  <c r="I22" i="17" s="1"/>
  <c r="J22" i="17" s="1"/>
  <c r="H21" i="17"/>
  <c r="F21" i="17"/>
  <c r="G21" i="17" s="1"/>
  <c r="H20" i="17"/>
  <c r="F20" i="17"/>
  <c r="I20" i="17" s="1"/>
  <c r="J20" i="17" s="1"/>
  <c r="H19" i="17"/>
  <c r="F19" i="17"/>
  <c r="H18" i="17"/>
  <c r="F18" i="17"/>
  <c r="H17" i="17"/>
  <c r="F17" i="17"/>
  <c r="G17" i="17" s="1"/>
  <c r="H16" i="17"/>
  <c r="G16" i="17"/>
  <c r="F16" i="17"/>
  <c r="H15" i="17"/>
  <c r="F15" i="17"/>
  <c r="H14" i="17"/>
  <c r="F14" i="17"/>
  <c r="G14" i="17" s="1"/>
  <c r="H13" i="17"/>
  <c r="F13" i="17"/>
  <c r="G13" i="17" s="1"/>
  <c r="H12" i="17"/>
  <c r="F12" i="17"/>
  <c r="H11" i="17"/>
  <c r="F11" i="17"/>
  <c r="H10" i="17"/>
  <c r="F10" i="17"/>
  <c r="G10" i="17" s="1"/>
  <c r="H9" i="17"/>
  <c r="F9" i="17"/>
  <c r="G9" i="17" s="1"/>
  <c r="H8" i="17"/>
  <c r="F8" i="17"/>
  <c r="H7" i="17"/>
  <c r="F7" i="17"/>
  <c r="H6" i="17"/>
  <c r="F6" i="17"/>
  <c r="G6" i="17" s="1"/>
  <c r="H5" i="17"/>
  <c r="F5" i="17"/>
  <c r="G5" i="17" s="1"/>
  <c r="H23" i="16"/>
  <c r="F23" i="16"/>
  <c r="H22" i="16"/>
  <c r="F22" i="16"/>
  <c r="G22" i="16" s="1"/>
  <c r="H21" i="16"/>
  <c r="F21" i="16"/>
  <c r="G21" i="16" s="1"/>
  <c r="H20" i="16"/>
  <c r="F20" i="16"/>
  <c r="H19" i="16"/>
  <c r="F19" i="16"/>
  <c r="H18" i="16"/>
  <c r="F18" i="16"/>
  <c r="I18" i="16" s="1"/>
  <c r="J18" i="16" s="1"/>
  <c r="H17" i="16"/>
  <c r="F17" i="16"/>
  <c r="G17" i="16" s="1"/>
  <c r="H16" i="16"/>
  <c r="F16" i="16"/>
  <c r="G16" i="16" s="1"/>
  <c r="H15" i="16"/>
  <c r="F15" i="16"/>
  <c r="H14" i="16"/>
  <c r="F14" i="16"/>
  <c r="H13" i="16"/>
  <c r="F13" i="16"/>
  <c r="G13" i="16" s="1"/>
  <c r="H12" i="16"/>
  <c r="F12" i="16"/>
  <c r="G12" i="16" s="1"/>
  <c r="H11" i="16"/>
  <c r="F11" i="16"/>
  <c r="H10" i="16"/>
  <c r="F10" i="16"/>
  <c r="H9" i="16"/>
  <c r="F9" i="16"/>
  <c r="G9" i="16" s="1"/>
  <c r="H8" i="16"/>
  <c r="F8" i="16"/>
  <c r="G8" i="16" s="1"/>
  <c r="H7" i="16"/>
  <c r="F7" i="16"/>
  <c r="H6" i="16"/>
  <c r="F6" i="16"/>
  <c r="I6" i="16" s="1"/>
  <c r="J6" i="16" s="1"/>
  <c r="H5" i="16"/>
  <c r="F5" i="16"/>
  <c r="H23" i="15"/>
  <c r="F23" i="15"/>
  <c r="H22" i="15"/>
  <c r="F22" i="15"/>
  <c r="H21" i="15"/>
  <c r="F21" i="15"/>
  <c r="G21" i="15" s="1"/>
  <c r="H20" i="15"/>
  <c r="F20" i="15"/>
  <c r="H19" i="15"/>
  <c r="F19" i="15"/>
  <c r="H18" i="15"/>
  <c r="F18" i="15"/>
  <c r="G18" i="15" s="1"/>
  <c r="H17" i="15"/>
  <c r="F17" i="15"/>
  <c r="G17" i="15" s="1"/>
  <c r="H16" i="15"/>
  <c r="F16" i="15"/>
  <c r="H15" i="15"/>
  <c r="F15" i="15"/>
  <c r="H14" i="15"/>
  <c r="F14" i="15"/>
  <c r="G14" i="15" s="1"/>
  <c r="H13" i="15"/>
  <c r="F13" i="15"/>
  <c r="G13" i="15" s="1"/>
  <c r="H12" i="15"/>
  <c r="F12" i="15"/>
  <c r="H11" i="15"/>
  <c r="F11" i="15"/>
  <c r="H10" i="15"/>
  <c r="F10" i="15"/>
  <c r="H9" i="15"/>
  <c r="F9" i="15"/>
  <c r="G9" i="15" s="1"/>
  <c r="H8" i="15"/>
  <c r="F8" i="15"/>
  <c r="H7" i="15"/>
  <c r="F7" i="15"/>
  <c r="H6" i="15"/>
  <c r="F6" i="15"/>
  <c r="G6" i="15" s="1"/>
  <c r="H5" i="15"/>
  <c r="F5" i="15"/>
  <c r="G5" i="15" s="1"/>
  <c r="H23" i="14"/>
  <c r="F23" i="14"/>
  <c r="H22" i="14"/>
  <c r="F22" i="14"/>
  <c r="G22" i="14" s="1"/>
  <c r="H21" i="14"/>
  <c r="F21" i="14"/>
  <c r="G21" i="14" s="1"/>
  <c r="H20" i="14"/>
  <c r="F20" i="14"/>
  <c r="H19" i="14"/>
  <c r="F19" i="14"/>
  <c r="H18" i="14"/>
  <c r="F18" i="14"/>
  <c r="I18" i="14" s="1"/>
  <c r="J18" i="14" s="1"/>
  <c r="H17" i="14"/>
  <c r="F17" i="14"/>
  <c r="G17" i="14" s="1"/>
  <c r="H16" i="14"/>
  <c r="F16" i="14"/>
  <c r="G16" i="14" s="1"/>
  <c r="H15" i="14"/>
  <c r="F15" i="14"/>
  <c r="H14" i="14"/>
  <c r="F14" i="14"/>
  <c r="H13" i="14"/>
  <c r="F13" i="14"/>
  <c r="G13" i="14" s="1"/>
  <c r="H12" i="14"/>
  <c r="F12" i="14"/>
  <c r="G12" i="14" s="1"/>
  <c r="H11" i="14"/>
  <c r="F11" i="14"/>
  <c r="H10" i="14"/>
  <c r="F10" i="14"/>
  <c r="I10" i="14" s="1"/>
  <c r="J10" i="14" s="1"/>
  <c r="H9" i="14"/>
  <c r="F9" i="14"/>
  <c r="G9" i="14" s="1"/>
  <c r="H8" i="14"/>
  <c r="F8" i="14"/>
  <c r="H7" i="14"/>
  <c r="F7" i="14"/>
  <c r="H6" i="14"/>
  <c r="F6" i="14"/>
  <c r="H5" i="14"/>
  <c r="F5" i="14"/>
  <c r="H23" i="13"/>
  <c r="F23" i="13"/>
  <c r="H22" i="13"/>
  <c r="F22" i="13"/>
  <c r="G22" i="13" s="1"/>
  <c r="H21" i="13"/>
  <c r="F21" i="13"/>
  <c r="G21" i="13" s="1"/>
  <c r="H20" i="13"/>
  <c r="F20" i="13"/>
  <c r="G20" i="13" s="1"/>
  <c r="H19" i="13"/>
  <c r="F19" i="13"/>
  <c r="H18" i="13"/>
  <c r="F18" i="13"/>
  <c r="H17" i="13"/>
  <c r="F17" i="13"/>
  <c r="G17" i="13" s="1"/>
  <c r="H16" i="13"/>
  <c r="F16" i="13"/>
  <c r="G16" i="13" s="1"/>
  <c r="H15" i="13"/>
  <c r="F15" i="13"/>
  <c r="H14" i="13"/>
  <c r="F14" i="13"/>
  <c r="H13" i="13"/>
  <c r="F13" i="13"/>
  <c r="G13" i="13" s="1"/>
  <c r="H12" i="13"/>
  <c r="F12" i="13"/>
  <c r="G12" i="13" s="1"/>
  <c r="H11" i="13"/>
  <c r="F11" i="13"/>
  <c r="H10" i="13"/>
  <c r="F10" i="13"/>
  <c r="H9" i="13"/>
  <c r="F9" i="13"/>
  <c r="G9" i="13" s="1"/>
  <c r="H8" i="13"/>
  <c r="F8" i="13"/>
  <c r="G8" i="13" s="1"/>
  <c r="H7" i="13"/>
  <c r="F7" i="13"/>
  <c r="H6" i="13"/>
  <c r="F6" i="13"/>
  <c r="H5" i="13"/>
  <c r="F5" i="13"/>
  <c r="G5" i="13" s="1"/>
  <c r="H23" i="12"/>
  <c r="F23" i="12"/>
  <c r="H22" i="12"/>
  <c r="F22" i="12"/>
  <c r="G22" i="12" s="1"/>
  <c r="H21" i="12"/>
  <c r="F21" i="12"/>
  <c r="G21" i="12" s="1"/>
  <c r="H20" i="12"/>
  <c r="F20" i="12"/>
  <c r="H19" i="12"/>
  <c r="F19" i="12"/>
  <c r="H18" i="12"/>
  <c r="F18" i="12"/>
  <c r="H17" i="12"/>
  <c r="F17" i="12"/>
  <c r="G17" i="12" s="1"/>
  <c r="H16" i="12"/>
  <c r="F16" i="12"/>
  <c r="H15" i="12"/>
  <c r="F15" i="12"/>
  <c r="G15" i="12" s="1"/>
  <c r="H14" i="12"/>
  <c r="F14" i="12"/>
  <c r="H13" i="12"/>
  <c r="F13" i="12"/>
  <c r="G13" i="12" s="1"/>
  <c r="H12" i="12"/>
  <c r="F12" i="12"/>
  <c r="H11" i="12"/>
  <c r="F11" i="12"/>
  <c r="H10" i="12"/>
  <c r="F10" i="12"/>
  <c r="H9" i="12"/>
  <c r="F9" i="12"/>
  <c r="G9" i="12" s="1"/>
  <c r="H8" i="12"/>
  <c r="F8" i="12"/>
  <c r="H7" i="12"/>
  <c r="F7" i="12"/>
  <c r="I7" i="12" s="1"/>
  <c r="J7" i="12" s="1"/>
  <c r="H6" i="12"/>
  <c r="F6" i="12"/>
  <c r="H5" i="12"/>
  <c r="F5" i="12"/>
  <c r="G5" i="12" s="1"/>
  <c r="H23" i="11"/>
  <c r="F23" i="11"/>
  <c r="H22" i="11"/>
  <c r="F22" i="11"/>
  <c r="H21" i="11"/>
  <c r="F21" i="11"/>
  <c r="H20" i="11"/>
  <c r="F20" i="11"/>
  <c r="H19" i="11"/>
  <c r="F19" i="11"/>
  <c r="H18" i="11"/>
  <c r="F18" i="11"/>
  <c r="I18" i="11" s="1"/>
  <c r="J18" i="11" s="1"/>
  <c r="H17" i="11"/>
  <c r="F17" i="11"/>
  <c r="I17" i="11" s="1"/>
  <c r="J17" i="11" s="1"/>
  <c r="H16" i="11"/>
  <c r="F16" i="11"/>
  <c r="G16" i="11" s="1"/>
  <c r="H15" i="11"/>
  <c r="F15" i="11"/>
  <c r="H14" i="11"/>
  <c r="F14" i="11"/>
  <c r="I14" i="11" s="1"/>
  <c r="J14" i="11" s="1"/>
  <c r="H13" i="11"/>
  <c r="F13" i="11"/>
  <c r="I13" i="11" s="1"/>
  <c r="J13" i="11" s="1"/>
  <c r="H12" i="11"/>
  <c r="F12" i="11"/>
  <c r="H11" i="11"/>
  <c r="F11" i="11"/>
  <c r="H10" i="11"/>
  <c r="F10" i="11"/>
  <c r="I10" i="11" s="1"/>
  <c r="J10" i="11" s="1"/>
  <c r="I9" i="11"/>
  <c r="J9" i="11" s="1"/>
  <c r="H9" i="11"/>
  <c r="F9" i="11"/>
  <c r="G9" i="11" s="1"/>
  <c r="H8" i="11"/>
  <c r="F8" i="11"/>
  <c r="G8" i="11" s="1"/>
  <c r="H7" i="11"/>
  <c r="F7" i="11"/>
  <c r="H6" i="11"/>
  <c r="F6" i="11"/>
  <c r="H5" i="11"/>
  <c r="F5" i="11"/>
  <c r="G10" i="11" l="1"/>
  <c r="G10" i="14"/>
  <c r="I15" i="14"/>
  <c r="J15" i="14" s="1"/>
  <c r="I8" i="15"/>
  <c r="J8" i="15" s="1"/>
  <c r="I5" i="16"/>
  <c r="J5" i="16" s="1"/>
  <c r="I11" i="16"/>
  <c r="J11" i="16" s="1"/>
  <c r="I16" i="17"/>
  <c r="J16" i="17" s="1"/>
  <c r="I23" i="12"/>
  <c r="J23" i="12" s="1"/>
  <c r="I18" i="13"/>
  <c r="J18" i="13" s="1"/>
  <c r="I17" i="16"/>
  <c r="J17" i="16" s="1"/>
  <c r="I23" i="16"/>
  <c r="J23" i="16" s="1"/>
  <c r="I8" i="17"/>
  <c r="J8" i="17" s="1"/>
  <c r="I20" i="18"/>
  <c r="J20" i="18" s="1"/>
  <c r="I15" i="12"/>
  <c r="J15" i="12" s="1"/>
  <c r="I8" i="18"/>
  <c r="J8" i="18" s="1"/>
  <c r="I16" i="12"/>
  <c r="J16" i="12" s="1"/>
  <c r="I18" i="12"/>
  <c r="J18" i="12" s="1"/>
  <c r="G18" i="16"/>
  <c r="I7" i="19"/>
  <c r="J7" i="19" s="1"/>
  <c r="I8" i="19"/>
  <c r="J8" i="19" s="1"/>
  <c r="I11" i="19"/>
  <c r="J11" i="19" s="1"/>
  <c r="I12" i="19"/>
  <c r="J12" i="19" s="1"/>
  <c r="I15" i="19"/>
  <c r="J15" i="19" s="1"/>
  <c r="I16" i="19"/>
  <c r="J16" i="19" s="1"/>
  <c r="I19" i="19"/>
  <c r="J19" i="19" s="1"/>
  <c r="I20" i="19"/>
  <c r="J20" i="19" s="1"/>
  <c r="I22" i="19"/>
  <c r="J22" i="19" s="1"/>
  <c r="I12" i="18"/>
  <c r="J12" i="18" s="1"/>
  <c r="I16" i="18"/>
  <c r="J16" i="18" s="1"/>
  <c r="G8" i="17"/>
  <c r="I12" i="17"/>
  <c r="J12" i="17" s="1"/>
  <c r="G11" i="16"/>
  <c r="I14" i="16"/>
  <c r="J14" i="16" s="1"/>
  <c r="G8" i="15"/>
  <c r="I11" i="15"/>
  <c r="J11" i="15" s="1"/>
  <c r="I15" i="15"/>
  <c r="J15" i="15" s="1"/>
  <c r="I19" i="15"/>
  <c r="J19" i="15" s="1"/>
  <c r="I22" i="15"/>
  <c r="J22" i="15" s="1"/>
  <c r="I7" i="14"/>
  <c r="J7" i="14" s="1"/>
  <c r="G18" i="14"/>
  <c r="I23" i="14"/>
  <c r="J23" i="14" s="1"/>
  <c r="I21" i="13"/>
  <c r="J21" i="13" s="1"/>
  <c r="I23" i="13"/>
  <c r="J23" i="13" s="1"/>
  <c r="G7" i="12"/>
  <c r="I8" i="12"/>
  <c r="J8" i="12" s="1"/>
  <c r="I10" i="12"/>
  <c r="J10" i="12" s="1"/>
  <c r="I22" i="12"/>
  <c r="J22" i="12" s="1"/>
  <c r="G23" i="12"/>
  <c r="I5" i="11"/>
  <c r="J5" i="11" s="1"/>
  <c r="I6" i="11"/>
  <c r="J6" i="11" s="1"/>
  <c r="G17" i="11"/>
  <c r="G18" i="11"/>
  <c r="I21" i="11"/>
  <c r="J21" i="11" s="1"/>
  <c r="I22" i="11"/>
  <c r="J22" i="11" s="1"/>
  <c r="G5" i="11"/>
  <c r="G6" i="11"/>
  <c r="G13" i="11"/>
  <c r="G14" i="11"/>
  <c r="G21" i="11"/>
  <c r="G22" i="11"/>
  <c r="G10" i="12"/>
  <c r="G18" i="12"/>
  <c r="G18" i="13"/>
  <c r="I19" i="13"/>
  <c r="J19" i="13" s="1"/>
  <c r="G7" i="14"/>
  <c r="I8" i="14"/>
  <c r="J8" i="14" s="1"/>
  <c r="G15" i="14"/>
  <c r="I22" i="14"/>
  <c r="J22" i="14" s="1"/>
  <c r="G23" i="14"/>
  <c r="G22" i="15"/>
  <c r="G5" i="16"/>
  <c r="G6" i="16"/>
  <c r="G14" i="16"/>
  <c r="I22" i="16"/>
  <c r="J22" i="16" s="1"/>
  <c r="G23" i="16"/>
  <c r="G12" i="17"/>
  <c r="G20" i="17"/>
  <c r="G22" i="17"/>
  <c r="G8" i="18"/>
  <c r="G16" i="18"/>
  <c r="G22" i="19"/>
  <c r="I11" i="12"/>
  <c r="J11" i="12" s="1"/>
  <c r="G11" i="12"/>
  <c r="I14" i="12"/>
  <c r="J14" i="12" s="1"/>
  <c r="G14" i="12"/>
  <c r="I6" i="13"/>
  <c r="J6" i="13" s="1"/>
  <c r="G6" i="13"/>
  <c r="I10" i="13"/>
  <c r="J10" i="13" s="1"/>
  <c r="G10" i="13"/>
  <c r="I14" i="13"/>
  <c r="J14" i="13" s="1"/>
  <c r="G14" i="13"/>
  <c r="I9" i="14"/>
  <c r="J9" i="14" s="1"/>
  <c r="I11" i="14"/>
  <c r="J11" i="14" s="1"/>
  <c r="G11" i="14"/>
  <c r="I14" i="14"/>
  <c r="J14" i="14" s="1"/>
  <c r="G14" i="14"/>
  <c r="I6" i="15"/>
  <c r="J6" i="15" s="1"/>
  <c r="I10" i="15"/>
  <c r="J10" i="15" s="1"/>
  <c r="G10" i="15"/>
  <c r="I12" i="15"/>
  <c r="J12" i="15" s="1"/>
  <c r="G12" i="15"/>
  <c r="I16" i="15"/>
  <c r="J16" i="15" s="1"/>
  <c r="G16" i="15"/>
  <c r="I20" i="15"/>
  <c r="J20" i="15" s="1"/>
  <c r="G20" i="15"/>
  <c r="I13" i="16"/>
  <c r="J13" i="16" s="1"/>
  <c r="I15" i="16"/>
  <c r="J15" i="16" s="1"/>
  <c r="G15" i="16"/>
  <c r="I6" i="17"/>
  <c r="J6" i="17" s="1"/>
  <c r="I10" i="17"/>
  <c r="J10" i="17" s="1"/>
  <c r="I14" i="17"/>
  <c r="J14" i="17" s="1"/>
  <c r="G18" i="17"/>
  <c r="I18" i="17"/>
  <c r="J18" i="17" s="1"/>
  <c r="I11" i="11"/>
  <c r="J11" i="11" s="1"/>
  <c r="G11" i="11"/>
  <c r="I19" i="11"/>
  <c r="J19" i="11" s="1"/>
  <c r="G19" i="11"/>
  <c r="I9" i="12"/>
  <c r="J9" i="12" s="1"/>
  <c r="I7" i="11"/>
  <c r="J7" i="11" s="1"/>
  <c r="G7" i="11"/>
  <c r="I15" i="11"/>
  <c r="J15" i="11" s="1"/>
  <c r="G15" i="11"/>
  <c r="I23" i="11"/>
  <c r="J23" i="11" s="1"/>
  <c r="G23" i="11"/>
  <c r="I6" i="12"/>
  <c r="J6" i="12" s="1"/>
  <c r="G6" i="12"/>
  <c r="I17" i="12"/>
  <c r="J17" i="12" s="1"/>
  <c r="I19" i="12"/>
  <c r="J19" i="12" s="1"/>
  <c r="G19" i="12"/>
  <c r="I17" i="13"/>
  <c r="J17" i="13" s="1"/>
  <c r="I20" i="13"/>
  <c r="J20" i="13" s="1"/>
  <c r="I5" i="14"/>
  <c r="J5" i="14" s="1"/>
  <c r="G5" i="14"/>
  <c r="I6" i="14"/>
  <c r="J6" i="14" s="1"/>
  <c r="G6" i="14"/>
  <c r="I17" i="14"/>
  <c r="J17" i="14" s="1"/>
  <c r="I19" i="14"/>
  <c r="J19" i="14" s="1"/>
  <c r="G19" i="14"/>
  <c r="I7" i="16"/>
  <c r="J7" i="16" s="1"/>
  <c r="G7" i="16"/>
  <c r="I10" i="16"/>
  <c r="J10" i="16" s="1"/>
  <c r="G10" i="16"/>
  <c r="I19" i="16"/>
  <c r="J19" i="16" s="1"/>
  <c r="G19" i="16"/>
  <c r="I7" i="18"/>
  <c r="J7" i="18" s="1"/>
  <c r="I10" i="18"/>
  <c r="J10" i="18" s="1"/>
  <c r="I15" i="18"/>
  <c r="J15" i="18" s="1"/>
  <c r="I18" i="18"/>
  <c r="J18" i="18" s="1"/>
  <c r="I23" i="18"/>
  <c r="J23" i="18" s="1"/>
  <c r="I12" i="11"/>
  <c r="J12" i="11" s="1"/>
  <c r="I20" i="11"/>
  <c r="J20" i="11" s="1"/>
  <c r="I5" i="12"/>
  <c r="J5" i="12" s="1"/>
  <c r="I12" i="12"/>
  <c r="J12" i="12" s="1"/>
  <c r="I13" i="12"/>
  <c r="J13" i="12" s="1"/>
  <c r="I20" i="12"/>
  <c r="J20" i="12" s="1"/>
  <c r="I21" i="12"/>
  <c r="J21" i="12" s="1"/>
  <c r="I7" i="13"/>
  <c r="J7" i="13" s="1"/>
  <c r="I8" i="13"/>
  <c r="J8" i="13" s="1"/>
  <c r="I11" i="13"/>
  <c r="J11" i="13" s="1"/>
  <c r="I12" i="13"/>
  <c r="J12" i="13" s="1"/>
  <c r="I15" i="13"/>
  <c r="J15" i="13" s="1"/>
  <c r="I16" i="13"/>
  <c r="J16" i="13" s="1"/>
  <c r="I22" i="13"/>
  <c r="J22" i="13" s="1"/>
  <c r="I13" i="14"/>
  <c r="J13" i="14" s="1"/>
  <c r="I20" i="14"/>
  <c r="J20" i="14" s="1"/>
  <c r="I21" i="14"/>
  <c r="J21" i="14" s="1"/>
  <c r="I7" i="15"/>
  <c r="J7" i="15" s="1"/>
  <c r="I14" i="15"/>
  <c r="J14" i="15" s="1"/>
  <c r="I18" i="15"/>
  <c r="J18" i="15" s="1"/>
  <c r="I23" i="15"/>
  <c r="J23" i="15" s="1"/>
  <c r="I9" i="16"/>
  <c r="J9" i="16" s="1"/>
  <c r="I20" i="16"/>
  <c r="J20" i="16" s="1"/>
  <c r="I21" i="16"/>
  <c r="J21" i="16" s="1"/>
  <c r="I7" i="17"/>
  <c r="J7" i="17" s="1"/>
  <c r="I11" i="17"/>
  <c r="J11" i="17" s="1"/>
  <c r="I15" i="17"/>
  <c r="J15" i="17" s="1"/>
  <c r="I19" i="17"/>
  <c r="J19" i="17" s="1"/>
  <c r="I23" i="17"/>
  <c r="J23" i="17" s="1"/>
  <c r="I6" i="18"/>
  <c r="J6" i="18" s="1"/>
  <c r="I11" i="18"/>
  <c r="J11" i="18" s="1"/>
  <c r="G12" i="18"/>
  <c r="I14" i="18"/>
  <c r="J14" i="18" s="1"/>
  <c r="I19" i="18"/>
  <c r="J19" i="18" s="1"/>
  <c r="G20" i="18"/>
  <c r="I22" i="18"/>
  <c r="J22" i="18" s="1"/>
  <c r="I6" i="19"/>
  <c r="J6" i="19" s="1"/>
  <c r="G8" i="19"/>
  <c r="I10" i="19"/>
  <c r="J10" i="19" s="1"/>
  <c r="G12" i="19"/>
  <c r="I14" i="19"/>
  <c r="J14" i="19" s="1"/>
  <c r="G16" i="19"/>
  <c r="I18" i="19"/>
  <c r="J18" i="19" s="1"/>
  <c r="G20" i="19"/>
  <c r="I23" i="19"/>
  <c r="J23" i="19" s="1"/>
  <c r="I5" i="19"/>
  <c r="J5" i="19" s="1"/>
  <c r="G7" i="19"/>
  <c r="I9" i="19"/>
  <c r="J9" i="19" s="1"/>
  <c r="G11" i="19"/>
  <c r="I13" i="19"/>
  <c r="J13" i="19" s="1"/>
  <c r="G15" i="19"/>
  <c r="I17" i="19"/>
  <c r="J17" i="19" s="1"/>
  <c r="G19" i="19"/>
  <c r="I21" i="19"/>
  <c r="J21" i="19" s="1"/>
  <c r="G23" i="19"/>
  <c r="I5" i="18"/>
  <c r="J5" i="18" s="1"/>
  <c r="I9" i="18"/>
  <c r="J9" i="18" s="1"/>
  <c r="I13" i="18"/>
  <c r="J13" i="18" s="1"/>
  <c r="I17" i="18"/>
  <c r="J17" i="18" s="1"/>
  <c r="I21" i="18"/>
  <c r="J21" i="18" s="1"/>
  <c r="I5" i="17"/>
  <c r="J5" i="17" s="1"/>
  <c r="G7" i="17"/>
  <c r="I9" i="17"/>
  <c r="J9" i="17" s="1"/>
  <c r="G11" i="17"/>
  <c r="I13" i="17"/>
  <c r="J13" i="17" s="1"/>
  <c r="G15" i="17"/>
  <c r="I17" i="17"/>
  <c r="J17" i="17" s="1"/>
  <c r="G19" i="17"/>
  <c r="I21" i="17"/>
  <c r="J21" i="17" s="1"/>
  <c r="G23" i="17"/>
  <c r="I8" i="16"/>
  <c r="J8" i="16" s="1"/>
  <c r="I12" i="16"/>
  <c r="J12" i="16" s="1"/>
  <c r="I16" i="16"/>
  <c r="J16" i="16" s="1"/>
  <c r="G20" i="16"/>
  <c r="I5" i="15"/>
  <c r="J5" i="15" s="1"/>
  <c r="G7" i="15"/>
  <c r="I9" i="15"/>
  <c r="J9" i="15" s="1"/>
  <c r="G11" i="15"/>
  <c r="I13" i="15"/>
  <c r="J13" i="15" s="1"/>
  <c r="G15" i="15"/>
  <c r="I17" i="15"/>
  <c r="J17" i="15" s="1"/>
  <c r="G19" i="15"/>
  <c r="I21" i="15"/>
  <c r="J21" i="15" s="1"/>
  <c r="G23" i="15"/>
  <c r="I12" i="14"/>
  <c r="J12" i="14" s="1"/>
  <c r="I16" i="14"/>
  <c r="J16" i="14" s="1"/>
  <c r="G8" i="14"/>
  <c r="G20" i="14"/>
  <c r="I5" i="13"/>
  <c r="J5" i="13" s="1"/>
  <c r="G7" i="13"/>
  <c r="I9" i="13"/>
  <c r="J9" i="13" s="1"/>
  <c r="G11" i="13"/>
  <c r="I13" i="13"/>
  <c r="J13" i="13" s="1"/>
  <c r="G15" i="13"/>
  <c r="G19" i="13"/>
  <c r="G23" i="13"/>
  <c r="G8" i="12"/>
  <c r="G12" i="12"/>
  <c r="G16" i="12"/>
  <c r="G20" i="12"/>
  <c r="I8" i="11"/>
  <c r="J8" i="11" s="1"/>
  <c r="I16" i="11"/>
  <c r="J16" i="11" s="1"/>
  <c r="G12" i="11"/>
  <c r="G20" i="11"/>
  <c r="G24" i="16" l="1"/>
  <c r="G24" i="18"/>
  <c r="J24" i="14"/>
  <c r="J24" i="12"/>
  <c r="G24" i="11"/>
  <c r="J24" i="11"/>
  <c r="G24" i="14"/>
  <c r="G24" i="19"/>
  <c r="J24" i="19"/>
  <c r="J24" i="18"/>
  <c r="G24" i="17"/>
  <c r="J24" i="17"/>
  <c r="J24" i="16"/>
  <c r="G24" i="15"/>
  <c r="J24" i="15"/>
  <c r="G24" i="13"/>
  <c r="J24" i="13"/>
  <c r="G24" i="12"/>
  <c r="H23" i="10" l="1"/>
  <c r="F23" i="10"/>
  <c r="H22" i="10"/>
  <c r="F22" i="10"/>
  <c r="I22" i="10" s="1"/>
  <c r="J22" i="10" s="1"/>
  <c r="H21" i="10"/>
  <c r="F21" i="10"/>
  <c r="G21" i="10" s="1"/>
  <c r="H20" i="10"/>
  <c r="F20" i="10"/>
  <c r="G20" i="10" s="1"/>
  <c r="H19" i="10"/>
  <c r="F19" i="10"/>
  <c r="H18" i="10"/>
  <c r="F18" i="10"/>
  <c r="H17" i="10"/>
  <c r="F17" i="10"/>
  <c r="G17" i="10" s="1"/>
  <c r="H16" i="10"/>
  <c r="F16" i="10"/>
  <c r="H15" i="10"/>
  <c r="F15" i="10"/>
  <c r="I15" i="10" s="1"/>
  <c r="J15" i="10" s="1"/>
  <c r="H14" i="10"/>
  <c r="F14" i="10"/>
  <c r="H13" i="10"/>
  <c r="F13" i="10"/>
  <c r="G13" i="10" s="1"/>
  <c r="H12" i="10"/>
  <c r="F12" i="10"/>
  <c r="G12" i="10" s="1"/>
  <c r="H11" i="10"/>
  <c r="F11" i="10"/>
  <c r="H10" i="10"/>
  <c r="F10" i="10"/>
  <c r="H9" i="10"/>
  <c r="F9" i="10"/>
  <c r="G9" i="10" s="1"/>
  <c r="H8" i="10"/>
  <c r="F8" i="10"/>
  <c r="G8" i="10" s="1"/>
  <c r="H7" i="10"/>
  <c r="F7" i="10"/>
  <c r="I7" i="10" s="1"/>
  <c r="J7" i="10" s="1"/>
  <c r="H6" i="10"/>
  <c r="F6" i="10"/>
  <c r="H5" i="10"/>
  <c r="F5" i="10"/>
  <c r="G5" i="10" s="1"/>
  <c r="H23" i="9"/>
  <c r="F23" i="9"/>
  <c r="H22" i="9"/>
  <c r="F22" i="9"/>
  <c r="H21" i="9"/>
  <c r="F21" i="9"/>
  <c r="H20" i="9"/>
  <c r="F20" i="9"/>
  <c r="G20" i="9" s="1"/>
  <c r="H19" i="9"/>
  <c r="F19" i="9"/>
  <c r="H18" i="9"/>
  <c r="F18" i="9"/>
  <c r="H17" i="9"/>
  <c r="F17" i="9"/>
  <c r="H16" i="9"/>
  <c r="F16" i="9"/>
  <c r="G16" i="9" s="1"/>
  <c r="H15" i="9"/>
  <c r="F15" i="9"/>
  <c r="H14" i="9"/>
  <c r="F14" i="9"/>
  <c r="H13" i="9"/>
  <c r="F13" i="9"/>
  <c r="H12" i="9"/>
  <c r="F12" i="9"/>
  <c r="H11" i="9"/>
  <c r="F11" i="9"/>
  <c r="H10" i="9"/>
  <c r="F10" i="9"/>
  <c r="H9" i="9"/>
  <c r="F9" i="9"/>
  <c r="H8" i="9"/>
  <c r="F8" i="9"/>
  <c r="G8" i="9" s="1"/>
  <c r="H7" i="9"/>
  <c r="F7" i="9"/>
  <c r="H6" i="9"/>
  <c r="F6" i="9"/>
  <c r="I6" i="9" s="1"/>
  <c r="J6" i="9" s="1"/>
  <c r="H5" i="9"/>
  <c r="F5" i="9"/>
  <c r="H23" i="8"/>
  <c r="F23" i="8"/>
  <c r="G23" i="8" s="1"/>
  <c r="H22" i="8"/>
  <c r="F22" i="8"/>
  <c r="G22" i="8" s="1"/>
  <c r="H21" i="8"/>
  <c r="G21" i="8"/>
  <c r="F21" i="8"/>
  <c r="H20" i="8"/>
  <c r="F20" i="8"/>
  <c r="G20" i="8" s="1"/>
  <c r="H19" i="8"/>
  <c r="F19" i="8"/>
  <c r="G19" i="8" s="1"/>
  <c r="H18" i="8"/>
  <c r="F18" i="8"/>
  <c r="G18" i="8" s="1"/>
  <c r="H17" i="8"/>
  <c r="F17" i="8"/>
  <c r="H16" i="8"/>
  <c r="F16" i="8"/>
  <c r="G16" i="8" s="1"/>
  <c r="H15" i="8"/>
  <c r="F15" i="8"/>
  <c r="G15" i="8" s="1"/>
  <c r="H14" i="8"/>
  <c r="F14" i="8"/>
  <c r="G14" i="8" s="1"/>
  <c r="H13" i="8"/>
  <c r="F13" i="8"/>
  <c r="H12" i="8"/>
  <c r="F12" i="8"/>
  <c r="G12" i="8" s="1"/>
  <c r="H11" i="8"/>
  <c r="F11" i="8"/>
  <c r="G11" i="8" s="1"/>
  <c r="H10" i="8"/>
  <c r="F10" i="8"/>
  <c r="G10" i="8" s="1"/>
  <c r="H9" i="8"/>
  <c r="F9" i="8"/>
  <c r="H8" i="8"/>
  <c r="F8" i="8"/>
  <c r="H7" i="8"/>
  <c r="F7" i="8"/>
  <c r="G7" i="8" s="1"/>
  <c r="H6" i="8"/>
  <c r="F6" i="8"/>
  <c r="G6" i="8" s="1"/>
  <c r="H5" i="8"/>
  <c r="F5" i="8"/>
  <c r="H23" i="7"/>
  <c r="F23" i="7"/>
  <c r="H22" i="7"/>
  <c r="F22" i="7"/>
  <c r="H21" i="7"/>
  <c r="F21" i="7"/>
  <c r="G21" i="7" s="1"/>
  <c r="H20" i="7"/>
  <c r="F20" i="7"/>
  <c r="H19" i="7"/>
  <c r="F19" i="7"/>
  <c r="H18" i="7"/>
  <c r="F18" i="7"/>
  <c r="G18" i="7" s="1"/>
  <c r="H17" i="7"/>
  <c r="F17" i="7"/>
  <c r="G17" i="7" s="1"/>
  <c r="H16" i="7"/>
  <c r="F16" i="7"/>
  <c r="H15" i="7"/>
  <c r="F15" i="7"/>
  <c r="H14" i="7"/>
  <c r="F14" i="7"/>
  <c r="G14" i="7" s="1"/>
  <c r="H13" i="7"/>
  <c r="F13" i="7"/>
  <c r="G13" i="7" s="1"/>
  <c r="H12" i="7"/>
  <c r="F12" i="7"/>
  <c r="H11" i="7"/>
  <c r="F11" i="7"/>
  <c r="H10" i="7"/>
  <c r="F10" i="7"/>
  <c r="G10" i="7" s="1"/>
  <c r="H9" i="7"/>
  <c r="F9" i="7"/>
  <c r="G9" i="7" s="1"/>
  <c r="H8" i="7"/>
  <c r="F8" i="7"/>
  <c r="H7" i="7"/>
  <c r="F7" i="7"/>
  <c r="H6" i="7"/>
  <c r="F6" i="7"/>
  <c r="G6" i="7" s="1"/>
  <c r="H5" i="7"/>
  <c r="F5" i="7"/>
  <c r="G5" i="7" s="1"/>
  <c r="H23" i="6"/>
  <c r="F23" i="6"/>
  <c r="H22" i="6"/>
  <c r="F22" i="6"/>
  <c r="H21" i="6"/>
  <c r="F21" i="6"/>
  <c r="G21" i="6" s="1"/>
  <c r="H20" i="6"/>
  <c r="F20" i="6"/>
  <c r="H19" i="6"/>
  <c r="F19" i="6"/>
  <c r="H18" i="6"/>
  <c r="F18" i="6"/>
  <c r="G18" i="6" s="1"/>
  <c r="H17" i="6"/>
  <c r="F17" i="6"/>
  <c r="G17" i="6" s="1"/>
  <c r="H16" i="6"/>
  <c r="F16" i="6"/>
  <c r="H15" i="6"/>
  <c r="F15" i="6"/>
  <c r="H14" i="6"/>
  <c r="F14" i="6"/>
  <c r="G14" i="6" s="1"/>
  <c r="H13" i="6"/>
  <c r="F13" i="6"/>
  <c r="G13" i="6" s="1"/>
  <c r="H12" i="6"/>
  <c r="F12" i="6"/>
  <c r="H11" i="6"/>
  <c r="F11" i="6"/>
  <c r="H10" i="6"/>
  <c r="F10" i="6"/>
  <c r="G10" i="6" s="1"/>
  <c r="H9" i="6"/>
  <c r="F9" i="6"/>
  <c r="G9" i="6" s="1"/>
  <c r="H8" i="6"/>
  <c r="F8" i="6"/>
  <c r="G8" i="6" s="1"/>
  <c r="H7" i="6"/>
  <c r="F7" i="6"/>
  <c r="H6" i="6"/>
  <c r="F6" i="6"/>
  <c r="G6" i="6" s="1"/>
  <c r="H5" i="6"/>
  <c r="F5" i="6"/>
  <c r="G5" i="6" s="1"/>
  <c r="H23" i="5"/>
  <c r="F23" i="5"/>
  <c r="G23" i="5" s="1"/>
  <c r="H22" i="5"/>
  <c r="F22" i="5"/>
  <c r="G22" i="5" s="1"/>
  <c r="H21" i="5"/>
  <c r="F21" i="5"/>
  <c r="H20" i="5"/>
  <c r="F20" i="5"/>
  <c r="H19" i="5"/>
  <c r="F19" i="5"/>
  <c r="G19" i="5" s="1"/>
  <c r="H18" i="5"/>
  <c r="F18" i="5"/>
  <c r="G18" i="5" s="1"/>
  <c r="H17" i="5"/>
  <c r="F17" i="5"/>
  <c r="H16" i="5"/>
  <c r="F16" i="5"/>
  <c r="H15" i="5"/>
  <c r="F15" i="5"/>
  <c r="G15" i="5" s="1"/>
  <c r="H14" i="5"/>
  <c r="F14" i="5"/>
  <c r="G14" i="5" s="1"/>
  <c r="H13" i="5"/>
  <c r="F13" i="5"/>
  <c r="H12" i="5"/>
  <c r="F12" i="5"/>
  <c r="H11" i="5"/>
  <c r="F11" i="5"/>
  <c r="G11" i="5" s="1"/>
  <c r="H10" i="5"/>
  <c r="F10" i="5"/>
  <c r="G10" i="5" s="1"/>
  <c r="H9" i="5"/>
  <c r="F9" i="5"/>
  <c r="I9" i="5" s="1"/>
  <c r="J9" i="5" s="1"/>
  <c r="H8" i="5"/>
  <c r="F8" i="5"/>
  <c r="H7" i="5"/>
  <c r="F7" i="5"/>
  <c r="G7" i="5" s="1"/>
  <c r="H6" i="5"/>
  <c r="F6" i="5"/>
  <c r="G6" i="5" s="1"/>
  <c r="H5" i="5"/>
  <c r="F5" i="5"/>
  <c r="I5" i="5" s="1"/>
  <c r="J5" i="5" s="1"/>
  <c r="H23" i="4"/>
  <c r="G23" i="4"/>
  <c r="F23" i="4"/>
  <c r="H22" i="4"/>
  <c r="F22" i="4"/>
  <c r="G22" i="4" s="1"/>
  <c r="H21" i="4"/>
  <c r="F21" i="4"/>
  <c r="G21" i="4" s="1"/>
  <c r="H20" i="4"/>
  <c r="F20" i="4"/>
  <c r="H19" i="4"/>
  <c r="F19" i="4"/>
  <c r="H18" i="4"/>
  <c r="F18" i="4"/>
  <c r="H17" i="4"/>
  <c r="F17" i="4"/>
  <c r="H16" i="4"/>
  <c r="F16" i="4"/>
  <c r="H15" i="4"/>
  <c r="F15" i="4"/>
  <c r="H14" i="4"/>
  <c r="F14" i="4"/>
  <c r="H13" i="4"/>
  <c r="F13" i="4"/>
  <c r="G13" i="4" s="1"/>
  <c r="H12" i="4"/>
  <c r="F12" i="4"/>
  <c r="H11" i="4"/>
  <c r="F11" i="4"/>
  <c r="H10" i="4"/>
  <c r="F10" i="4"/>
  <c r="I10" i="4" s="1"/>
  <c r="J10" i="4" s="1"/>
  <c r="H9" i="4"/>
  <c r="F9" i="4"/>
  <c r="G9" i="4" s="1"/>
  <c r="H8" i="4"/>
  <c r="F8" i="4"/>
  <c r="G8" i="4" s="1"/>
  <c r="H7" i="4"/>
  <c r="F7" i="4"/>
  <c r="H6" i="4"/>
  <c r="F6" i="4"/>
  <c r="H5" i="4"/>
  <c r="F5" i="4"/>
  <c r="H23" i="3"/>
  <c r="F23" i="3"/>
  <c r="H22" i="3"/>
  <c r="F22" i="3"/>
  <c r="H21" i="3"/>
  <c r="F21" i="3"/>
  <c r="H20" i="3"/>
  <c r="F20" i="3"/>
  <c r="H19" i="3"/>
  <c r="F19" i="3"/>
  <c r="H18" i="3"/>
  <c r="F18" i="3"/>
  <c r="H17" i="3"/>
  <c r="F17" i="3"/>
  <c r="H16" i="3"/>
  <c r="F16" i="3"/>
  <c r="H15" i="3"/>
  <c r="F15" i="3"/>
  <c r="G15" i="3" s="1"/>
  <c r="H14" i="3"/>
  <c r="F14" i="3"/>
  <c r="H13" i="3"/>
  <c r="F13" i="3"/>
  <c r="H12" i="3"/>
  <c r="F12" i="3"/>
  <c r="G12" i="3" s="1"/>
  <c r="H11" i="3"/>
  <c r="F11" i="3"/>
  <c r="H10" i="3"/>
  <c r="F10" i="3"/>
  <c r="H9" i="3"/>
  <c r="F9" i="3"/>
  <c r="H8" i="3"/>
  <c r="F8" i="3"/>
  <c r="H7" i="3"/>
  <c r="F7" i="3"/>
  <c r="I7" i="3" s="1"/>
  <c r="J7" i="3" s="1"/>
  <c r="H6" i="3"/>
  <c r="F6" i="3"/>
  <c r="H5" i="3"/>
  <c r="F5" i="3"/>
  <c r="G7" i="10" l="1"/>
  <c r="I16" i="3"/>
  <c r="J16" i="3" s="1"/>
  <c r="I18" i="3"/>
  <c r="J18" i="3" s="1"/>
  <c r="I22" i="3"/>
  <c r="J22" i="3" s="1"/>
  <c r="I5" i="4"/>
  <c r="J5" i="4" s="1"/>
  <c r="I7" i="4"/>
  <c r="J7" i="4" s="1"/>
  <c r="I15" i="4"/>
  <c r="J15" i="4" s="1"/>
  <c r="I5" i="9"/>
  <c r="J5" i="9" s="1"/>
  <c r="I15" i="9"/>
  <c r="J15" i="9" s="1"/>
  <c r="I12" i="5"/>
  <c r="J12" i="5" s="1"/>
  <c r="I16" i="5"/>
  <c r="J16" i="5" s="1"/>
  <c r="I20" i="5"/>
  <c r="J20" i="5" s="1"/>
  <c r="I8" i="7"/>
  <c r="J8" i="7" s="1"/>
  <c r="I12" i="7"/>
  <c r="J12" i="7" s="1"/>
  <c r="I5" i="8"/>
  <c r="J5" i="8" s="1"/>
  <c r="I9" i="8"/>
  <c r="J9" i="8" s="1"/>
  <c r="I21" i="8"/>
  <c r="J21" i="8" s="1"/>
  <c r="I10" i="10"/>
  <c r="J10" i="10" s="1"/>
  <c r="I17" i="3"/>
  <c r="J17" i="3" s="1"/>
  <c r="I19" i="3"/>
  <c r="J19" i="3" s="1"/>
  <c r="I17" i="5"/>
  <c r="J17" i="5" s="1"/>
  <c r="I21" i="5"/>
  <c r="J21" i="5" s="1"/>
  <c r="I20" i="6"/>
  <c r="J20" i="6" s="1"/>
  <c r="I7" i="7"/>
  <c r="J7" i="7" s="1"/>
  <c r="I18" i="9"/>
  <c r="J18" i="9" s="1"/>
  <c r="I22" i="9"/>
  <c r="J22" i="9" s="1"/>
  <c r="I16" i="10"/>
  <c r="J16" i="10" s="1"/>
  <c r="I18" i="10"/>
  <c r="J18" i="10" s="1"/>
  <c r="I23" i="10"/>
  <c r="J23" i="10" s="1"/>
  <c r="I15" i="3"/>
  <c r="J15" i="3" s="1"/>
  <c r="G7" i="4"/>
  <c r="I23" i="4"/>
  <c r="J23" i="4" s="1"/>
  <c r="G9" i="5"/>
  <c r="I10" i="9"/>
  <c r="J10" i="9" s="1"/>
  <c r="G16" i="5"/>
  <c r="G15" i="9"/>
  <c r="I17" i="9"/>
  <c r="J17" i="9" s="1"/>
  <c r="I19" i="9"/>
  <c r="J19" i="9" s="1"/>
  <c r="G15" i="10"/>
  <c r="I21" i="10"/>
  <c r="J21" i="10" s="1"/>
  <c r="G22" i="10"/>
  <c r="G10" i="9"/>
  <c r="I11" i="9"/>
  <c r="J11" i="9" s="1"/>
  <c r="G22" i="9"/>
  <c r="I23" i="9"/>
  <c r="J23" i="9" s="1"/>
  <c r="G9" i="8"/>
  <c r="I13" i="8"/>
  <c r="J13" i="8" s="1"/>
  <c r="G12" i="7"/>
  <c r="I15" i="7"/>
  <c r="J15" i="7" s="1"/>
  <c r="I16" i="7"/>
  <c r="J16" i="7" s="1"/>
  <c r="I19" i="7"/>
  <c r="J19" i="7" s="1"/>
  <c r="I20" i="7"/>
  <c r="J20" i="7" s="1"/>
  <c r="I22" i="7"/>
  <c r="J22" i="7" s="1"/>
  <c r="I23" i="7"/>
  <c r="J23" i="7" s="1"/>
  <c r="G20" i="6"/>
  <c r="I22" i="6"/>
  <c r="J22" i="6" s="1"/>
  <c r="I23" i="6"/>
  <c r="J23" i="6" s="1"/>
  <c r="I13" i="5"/>
  <c r="J13" i="5" s="1"/>
  <c r="G5" i="4"/>
  <c r="I6" i="4"/>
  <c r="J6" i="4" s="1"/>
  <c r="G15" i="4"/>
  <c r="I16" i="4"/>
  <c r="J16" i="4" s="1"/>
  <c r="I17" i="4"/>
  <c r="J17" i="4" s="1"/>
  <c r="I18" i="4"/>
  <c r="J18" i="4" s="1"/>
  <c r="I19" i="4"/>
  <c r="J19" i="4" s="1"/>
  <c r="G7" i="3"/>
  <c r="I8" i="3"/>
  <c r="J8" i="3" s="1"/>
  <c r="I9" i="3"/>
  <c r="J9" i="3" s="1"/>
  <c r="I10" i="3"/>
  <c r="J10" i="3" s="1"/>
  <c r="I11" i="3"/>
  <c r="J11" i="3" s="1"/>
  <c r="G22" i="3"/>
  <c r="I23" i="3"/>
  <c r="J23" i="3" s="1"/>
  <c r="I5" i="3"/>
  <c r="J5" i="3" s="1"/>
  <c r="I6" i="3"/>
  <c r="J6" i="3" s="1"/>
  <c r="G11" i="3"/>
  <c r="I13" i="3"/>
  <c r="J13" i="3" s="1"/>
  <c r="I14" i="3"/>
  <c r="J14" i="3" s="1"/>
  <c r="G19" i="3"/>
  <c r="I20" i="3"/>
  <c r="J20" i="3" s="1"/>
  <c r="I21" i="3"/>
  <c r="J21" i="3" s="1"/>
  <c r="G23" i="3"/>
  <c r="G6" i="4"/>
  <c r="G10" i="4"/>
  <c r="I11" i="4"/>
  <c r="J11" i="4" s="1"/>
  <c r="I14" i="4"/>
  <c r="J14" i="4" s="1"/>
  <c r="G19" i="4"/>
  <c r="I20" i="4"/>
  <c r="J20" i="4" s="1"/>
  <c r="G5" i="5"/>
  <c r="I8" i="5"/>
  <c r="J8" i="5" s="1"/>
  <c r="G13" i="5"/>
  <c r="G21" i="5"/>
  <c r="I7" i="6"/>
  <c r="J7" i="6" s="1"/>
  <c r="I11" i="6"/>
  <c r="J11" i="6" s="1"/>
  <c r="I12" i="6"/>
  <c r="J12" i="6" s="1"/>
  <c r="I15" i="6"/>
  <c r="J15" i="6" s="1"/>
  <c r="I16" i="6"/>
  <c r="J16" i="6" s="1"/>
  <c r="I19" i="6"/>
  <c r="J19" i="6" s="1"/>
  <c r="G8" i="7"/>
  <c r="G5" i="8"/>
  <c r="I8" i="8"/>
  <c r="J8" i="8" s="1"/>
  <c r="G13" i="8"/>
  <c r="I17" i="8"/>
  <c r="J17" i="8" s="1"/>
  <c r="G5" i="9"/>
  <c r="G6" i="9"/>
  <c r="I7" i="9"/>
  <c r="J7" i="9" s="1"/>
  <c r="I9" i="9"/>
  <c r="J9" i="9" s="1"/>
  <c r="G11" i="9"/>
  <c r="I12" i="9"/>
  <c r="J12" i="9" s="1"/>
  <c r="I13" i="9"/>
  <c r="J13" i="9" s="1"/>
  <c r="I14" i="9"/>
  <c r="J14" i="9" s="1"/>
  <c r="G19" i="9"/>
  <c r="I21" i="9"/>
  <c r="J21" i="9" s="1"/>
  <c r="G23" i="9"/>
  <c r="I6" i="10"/>
  <c r="J6" i="10" s="1"/>
  <c r="G10" i="10"/>
  <c r="I11" i="10"/>
  <c r="J11" i="10" s="1"/>
  <c r="I14" i="10"/>
  <c r="J14" i="10" s="1"/>
  <c r="G18" i="10"/>
  <c r="I19" i="10"/>
  <c r="J19" i="10" s="1"/>
  <c r="I9" i="4"/>
  <c r="J9" i="4" s="1"/>
  <c r="I21" i="4"/>
  <c r="J21" i="4" s="1"/>
  <c r="I7" i="5"/>
  <c r="J7" i="5" s="1"/>
  <c r="G8" i="5"/>
  <c r="I15" i="5"/>
  <c r="J15" i="5" s="1"/>
  <c r="I23" i="5"/>
  <c r="J23" i="5" s="1"/>
  <c r="I8" i="6"/>
  <c r="J8" i="6" s="1"/>
  <c r="G22" i="6"/>
  <c r="I11" i="7"/>
  <c r="J11" i="7" s="1"/>
  <c r="I11" i="8"/>
  <c r="J11" i="8" s="1"/>
  <c r="I16" i="8"/>
  <c r="J16" i="8" s="1"/>
  <c r="G17" i="8"/>
  <c r="I19" i="8"/>
  <c r="J19" i="8" s="1"/>
  <c r="G7" i="9"/>
  <c r="I5" i="10"/>
  <c r="J5" i="10" s="1"/>
  <c r="G6" i="10"/>
  <c r="G11" i="10"/>
  <c r="I13" i="10"/>
  <c r="J13" i="10" s="1"/>
  <c r="G14" i="10"/>
  <c r="G19" i="10"/>
  <c r="G23" i="10"/>
  <c r="G5" i="3"/>
  <c r="G6" i="3"/>
  <c r="G9" i="3"/>
  <c r="G10" i="3"/>
  <c r="G13" i="3"/>
  <c r="G14" i="3"/>
  <c r="G17" i="3"/>
  <c r="G18" i="3"/>
  <c r="G21" i="3"/>
  <c r="G11" i="4"/>
  <c r="I12" i="4"/>
  <c r="J12" i="4" s="1"/>
  <c r="I13" i="4"/>
  <c r="J13" i="4" s="1"/>
  <c r="G14" i="4"/>
  <c r="G17" i="4"/>
  <c r="G18" i="4"/>
  <c r="I22" i="4"/>
  <c r="J22" i="4" s="1"/>
  <c r="I11" i="5"/>
  <c r="J11" i="5" s="1"/>
  <c r="G12" i="5"/>
  <c r="G17" i="5"/>
  <c r="I19" i="5"/>
  <c r="J19" i="5" s="1"/>
  <c r="G20" i="5"/>
  <c r="I6" i="6"/>
  <c r="J6" i="6" s="1"/>
  <c r="I10" i="6"/>
  <c r="J10" i="6" s="1"/>
  <c r="G12" i="6"/>
  <c r="I14" i="6"/>
  <c r="J14" i="6" s="1"/>
  <c r="G16" i="6"/>
  <c r="I18" i="6"/>
  <c r="J18" i="6" s="1"/>
  <c r="I6" i="7"/>
  <c r="J6" i="7" s="1"/>
  <c r="I10" i="7"/>
  <c r="J10" i="7" s="1"/>
  <c r="I14" i="7"/>
  <c r="J14" i="7" s="1"/>
  <c r="G16" i="7"/>
  <c r="I18" i="7"/>
  <c r="J18" i="7" s="1"/>
  <c r="G20" i="7"/>
  <c r="G22" i="7"/>
  <c r="I7" i="8"/>
  <c r="J7" i="8" s="1"/>
  <c r="G8" i="8"/>
  <c r="I12" i="8"/>
  <c r="J12" i="8" s="1"/>
  <c r="I15" i="8"/>
  <c r="J15" i="8" s="1"/>
  <c r="I20" i="8"/>
  <c r="J20" i="8" s="1"/>
  <c r="I23" i="8"/>
  <c r="J23" i="8" s="1"/>
  <c r="G9" i="9"/>
  <c r="G13" i="9"/>
  <c r="G14" i="9"/>
  <c r="G17" i="9"/>
  <c r="G18" i="9"/>
  <c r="G21" i="9"/>
  <c r="I9" i="10"/>
  <c r="J9" i="10" s="1"/>
  <c r="I17" i="10"/>
  <c r="J17" i="10" s="1"/>
  <c r="I8" i="10"/>
  <c r="J8" i="10" s="1"/>
  <c r="I12" i="10"/>
  <c r="J12" i="10" s="1"/>
  <c r="I20" i="10"/>
  <c r="J20" i="10" s="1"/>
  <c r="G16" i="10"/>
  <c r="I8" i="9"/>
  <c r="J8" i="9" s="1"/>
  <c r="I16" i="9"/>
  <c r="J16" i="9" s="1"/>
  <c r="I20" i="9"/>
  <c r="J20" i="9" s="1"/>
  <c r="G12" i="9"/>
  <c r="I6" i="8"/>
  <c r="J6" i="8" s="1"/>
  <c r="I10" i="8"/>
  <c r="J10" i="8" s="1"/>
  <c r="I14" i="8"/>
  <c r="J14" i="8" s="1"/>
  <c r="I18" i="8"/>
  <c r="J18" i="8" s="1"/>
  <c r="I22" i="8"/>
  <c r="J22" i="8" s="1"/>
  <c r="I5" i="7"/>
  <c r="J5" i="7" s="1"/>
  <c r="G7" i="7"/>
  <c r="I9" i="7"/>
  <c r="J9" i="7" s="1"/>
  <c r="G11" i="7"/>
  <c r="I13" i="7"/>
  <c r="J13" i="7" s="1"/>
  <c r="G15" i="7"/>
  <c r="I17" i="7"/>
  <c r="J17" i="7" s="1"/>
  <c r="G19" i="7"/>
  <c r="I21" i="7"/>
  <c r="J21" i="7" s="1"/>
  <c r="G23" i="7"/>
  <c r="I5" i="6"/>
  <c r="J5" i="6" s="1"/>
  <c r="G7" i="6"/>
  <c r="I9" i="6"/>
  <c r="J9" i="6" s="1"/>
  <c r="G11" i="6"/>
  <c r="I13" i="6"/>
  <c r="J13" i="6" s="1"/>
  <c r="G15" i="6"/>
  <c r="I17" i="6"/>
  <c r="J17" i="6" s="1"/>
  <c r="G19" i="6"/>
  <c r="I21" i="6"/>
  <c r="J21" i="6" s="1"/>
  <c r="G23" i="6"/>
  <c r="I14" i="5"/>
  <c r="J14" i="5" s="1"/>
  <c r="I22" i="5"/>
  <c r="J22" i="5" s="1"/>
  <c r="I6" i="5"/>
  <c r="J6" i="5" s="1"/>
  <c r="I10" i="5"/>
  <c r="J10" i="5" s="1"/>
  <c r="I18" i="5"/>
  <c r="J18" i="5" s="1"/>
  <c r="I8" i="4"/>
  <c r="J8" i="4" s="1"/>
  <c r="G12" i="4"/>
  <c r="G16" i="4"/>
  <c r="G20" i="4"/>
  <c r="I12" i="3"/>
  <c r="J12" i="3" s="1"/>
  <c r="G8" i="3"/>
  <c r="G16" i="3"/>
  <c r="G20" i="3"/>
  <c r="G24" i="5" l="1"/>
  <c r="G24" i="8"/>
  <c r="J24" i="4"/>
  <c r="J24" i="8"/>
  <c r="J24" i="10"/>
  <c r="J24" i="3"/>
  <c r="G24" i="10"/>
  <c r="G24" i="4"/>
  <c r="G24" i="7"/>
  <c r="G24" i="9"/>
  <c r="J24" i="9"/>
  <c r="J24" i="7"/>
  <c r="G24" i="6"/>
  <c r="J24" i="6"/>
  <c r="J24" i="5"/>
  <c r="G24" i="3"/>
  <c r="F6" i="2" l="1"/>
  <c r="G6" i="2" s="1"/>
  <c r="H6" i="2"/>
  <c r="F7" i="2"/>
  <c r="H7" i="2"/>
  <c r="F8" i="2"/>
  <c r="G8" i="2" s="1"/>
  <c r="H8" i="2"/>
  <c r="F9" i="2"/>
  <c r="G9" i="2" s="1"/>
  <c r="H9" i="2"/>
  <c r="F10" i="2"/>
  <c r="G10" i="2" s="1"/>
  <c r="H10" i="2"/>
  <c r="F11" i="2"/>
  <c r="H11" i="2"/>
  <c r="F12" i="2"/>
  <c r="G12" i="2" s="1"/>
  <c r="H12" i="2"/>
  <c r="F13" i="2"/>
  <c r="G13" i="2" s="1"/>
  <c r="H13" i="2"/>
  <c r="F14" i="2"/>
  <c r="G14" i="2" s="1"/>
  <c r="H14" i="2"/>
  <c r="F15" i="2"/>
  <c r="H15" i="2"/>
  <c r="F16" i="2"/>
  <c r="G16" i="2" s="1"/>
  <c r="H16" i="2"/>
  <c r="F17" i="2"/>
  <c r="G17" i="2" s="1"/>
  <c r="H17" i="2"/>
  <c r="F18" i="2"/>
  <c r="G18" i="2" s="1"/>
  <c r="H18" i="2"/>
  <c r="F19" i="2"/>
  <c r="H19" i="2"/>
  <c r="F20" i="2"/>
  <c r="G20" i="2" s="1"/>
  <c r="H20" i="2"/>
  <c r="F21" i="2"/>
  <c r="G21" i="2" s="1"/>
  <c r="H21" i="2"/>
  <c r="F22" i="2"/>
  <c r="G22" i="2" s="1"/>
  <c r="H22" i="2"/>
  <c r="F23" i="2"/>
  <c r="G23" i="2" s="1"/>
  <c r="H23" i="2"/>
  <c r="H5" i="2"/>
  <c r="F5" i="2"/>
  <c r="I11" i="2" l="1"/>
  <c r="J11" i="2" s="1"/>
  <c r="I5" i="2"/>
  <c r="J5" i="2" s="1"/>
  <c r="I21" i="2"/>
  <c r="J21" i="2" s="1"/>
  <c r="I20" i="2"/>
  <c r="J20" i="2" s="1"/>
  <c r="I18" i="2"/>
  <c r="J18" i="2" s="1"/>
  <c r="I19" i="2"/>
  <c r="J19" i="2" s="1"/>
  <c r="I13" i="2"/>
  <c r="J13" i="2" s="1"/>
  <c r="I12" i="2"/>
  <c r="J12" i="2" s="1"/>
  <c r="I10" i="2"/>
  <c r="J10" i="2" s="1"/>
  <c r="G5" i="2"/>
  <c r="I17" i="2"/>
  <c r="J17" i="2" s="1"/>
  <c r="I22" i="2"/>
  <c r="J22" i="2" s="1"/>
  <c r="I14" i="2"/>
  <c r="J14" i="2" s="1"/>
  <c r="I6" i="2"/>
  <c r="J6" i="2" s="1"/>
  <c r="I9" i="2"/>
  <c r="J9" i="2" s="1"/>
  <c r="I16" i="2"/>
  <c r="J16" i="2" s="1"/>
  <c r="I15" i="2"/>
  <c r="J15" i="2" s="1"/>
  <c r="I8" i="2"/>
  <c r="J8" i="2" s="1"/>
  <c r="I7" i="2"/>
  <c r="J7" i="2" s="1"/>
  <c r="G19" i="2"/>
  <c r="G15" i="2"/>
  <c r="G11" i="2"/>
  <c r="G7" i="2"/>
  <c r="I23" i="2"/>
  <c r="J23" i="2" s="1"/>
  <c r="J24" i="2" l="1"/>
  <c r="G24" i="2"/>
  <c r="G5" i="1" l="1"/>
  <c r="I5" i="1"/>
  <c r="J5" i="1" s="1"/>
  <c r="G6" i="1"/>
  <c r="I6" i="1"/>
  <c r="J6" i="1" s="1"/>
  <c r="G7" i="1"/>
  <c r="I7" i="1"/>
  <c r="J7" i="1" s="1"/>
  <c r="G8" i="1"/>
  <c r="I8" i="1"/>
  <c r="J8" i="1" s="1"/>
  <c r="G9" i="1"/>
  <c r="I9" i="1"/>
  <c r="J9" i="1" s="1"/>
  <c r="G10" i="1"/>
  <c r="I10" i="1"/>
  <c r="J10" i="1" s="1"/>
  <c r="G11" i="1"/>
  <c r="I11" i="1"/>
  <c r="J11" i="1" s="1"/>
  <c r="G12" i="1"/>
  <c r="I12" i="1"/>
  <c r="J12" i="1" s="1"/>
  <c r="G13" i="1"/>
  <c r="I13" i="1"/>
  <c r="J13" i="1" s="1"/>
  <c r="G14" i="1"/>
  <c r="I14" i="1"/>
  <c r="J14" i="1" s="1"/>
  <c r="G15" i="1"/>
  <c r="I15" i="1"/>
  <c r="J15" i="1" s="1"/>
  <c r="G16" i="1"/>
  <c r="I16" i="1"/>
  <c r="J16" i="1" s="1"/>
  <c r="G17" i="1"/>
  <c r="I17" i="1"/>
  <c r="J17" i="1" s="1"/>
  <c r="G18" i="1"/>
  <c r="I18" i="1"/>
  <c r="J18" i="1" s="1"/>
  <c r="G19" i="1"/>
  <c r="I19" i="1"/>
  <c r="J19" i="1" s="1"/>
  <c r="G20" i="1"/>
  <c r="I20" i="1"/>
  <c r="J20" i="1" s="1"/>
  <c r="G21" i="1"/>
  <c r="I21" i="1"/>
  <c r="J21" i="1" s="1"/>
  <c r="G4" i="1"/>
  <c r="I4" i="1"/>
  <c r="J4" i="1" s="1"/>
  <c r="I3" i="1"/>
  <c r="J3" i="1" s="1"/>
  <c r="G3" i="1"/>
  <c r="G22" i="1" l="1"/>
  <c r="J22" i="1"/>
</calcChain>
</file>

<file path=xl/sharedStrings.xml><?xml version="1.0" encoding="utf-8"?>
<sst xmlns="http://schemas.openxmlformats.org/spreadsheetml/2006/main" count="1438" uniqueCount="97">
  <si>
    <t>L.p</t>
  </si>
  <si>
    <t>Nazwa</t>
  </si>
  <si>
    <t>Szczegółowy opis przedmiotu zamówienia</t>
  </si>
  <si>
    <t>Liczba szt.</t>
  </si>
  <si>
    <t>1.</t>
  </si>
  <si>
    <t>2.</t>
  </si>
  <si>
    <t>3.</t>
  </si>
  <si>
    <t>4.</t>
  </si>
  <si>
    <t>5.</t>
  </si>
  <si>
    <t>6.</t>
  </si>
  <si>
    <t>7.</t>
  </si>
  <si>
    <t>8.</t>
  </si>
  <si>
    <t>9.</t>
  </si>
  <si>
    <t>10.</t>
  </si>
  <si>
    <t>11.</t>
  </si>
  <si>
    <t>12.</t>
  </si>
  <si>
    <t>13.</t>
  </si>
  <si>
    <t>14.</t>
  </si>
  <si>
    <t>15.</t>
  </si>
  <si>
    <t>16.</t>
  </si>
  <si>
    <t>17.</t>
  </si>
  <si>
    <t>18.</t>
  </si>
  <si>
    <t>19.</t>
  </si>
  <si>
    <t>cena jednostkowa netto</t>
  </si>
  <si>
    <t>wartość netto</t>
  </si>
  <si>
    <t>stawka VAT [wpisz cyfrą]</t>
  </si>
  <si>
    <t>cena jednostkowa brutto</t>
  </si>
  <si>
    <t>wartość brutto</t>
  </si>
  <si>
    <t>razem netto</t>
  </si>
  <si>
    <t>razem brutto</t>
  </si>
  <si>
    <t>Zestaw klocków do nauki ułamków</t>
  </si>
  <si>
    <t xml:space="preserve">drewniane, różnokolorowe klocki do nauki ułamków, o różnych wysokościach odpowiadającym wartościom poszczególnych ułamków;spełniają normy bezpieczeństwa UE(EN71) i posiadają znak CE
zestaw minimum 30 elementów: przykładowe ułamki 1, 1/2, 1/4, 1/6, 1/8, 1/10
</t>
  </si>
  <si>
    <t>Liczydło z działaniami matematycznymi</t>
  </si>
  <si>
    <t>drewniane, 10 rzędów kolorowych kulek, Liczydło składa się z dziesięciu rzędów umieszczonych na stabilnej podstawie. Kolorowe kuleczki można przesuwać. Wymiary min. 25x8x29 cm (do 5 cm różnicy w wymiarach)</t>
  </si>
  <si>
    <t>Magnetyczne ułamki - zestaw demonstracyjny</t>
  </si>
  <si>
    <t>zestaw demonstracyjny (klasowy) ułamków, wykonanych z magnetycznego tworzywa sztucznego pokrytego kolorową folią, minimalny zestaw zawiera 51 elementów; każdy pasek podzielony kolejno na ułamki:1/1, 1/2, 1/3, 1/4, 1/5, 1/6, 1/8, 1/10, 1/12. Do każdego ułamka dostępnych ma być tyle pasków, aby można było przedstawić 1 całość o długości minimum 1 metra i szerokości min. 10 cm.</t>
  </si>
  <si>
    <t>Magnetyczne bryły</t>
  </si>
  <si>
    <t>Zestaw przedstawiający całość oraz ułamki 1/2, 1/3 i 1/4 w formie magnetycznych kul i sześcianów, kolorowe.</t>
  </si>
  <si>
    <t>Magnetyczne cyfry - zestaw tablicowy</t>
  </si>
  <si>
    <t>zestaw cyfr w pojemniku, wyposażone w magnesy, minimum 288 szt. w różnych kolorach, minimalna wysokość cyfry 3,5 cm, dopuszczalna wysokość cyfr do 6 cm</t>
  </si>
  <si>
    <t>Zegar uczniowski</t>
  </si>
  <si>
    <t>Zegar uczniowski z podstawką wykonany z plastiku wskazówki poruszają się synchronicznie wym. średnica minimalna 13 cm (maksymalna średnica do 20 cm), tarcza z cyframi od 1-12 i mniejszymi od 13-24 oraz oznaczonymi na okręgu minutami (kropki i co 5 min cyfra).</t>
  </si>
  <si>
    <t>Szachy - zestaw demonstracyjny</t>
  </si>
  <si>
    <t>Plansza o minimalnych wymiarach 60x60 cm; maksymalne wymiary 70x70; wykonana z pełnej folii magnetycznej, dwuczęściowa; pionki i figury wycięte z tworzywa i grawerowane, podklejone taśmą magnetyczną, najwyższa figura minimum 6,3 cm wysokości, maksymalna wysokość najwyższej figury 8 cm.</t>
  </si>
  <si>
    <t>Szachy - zestaw uczniowski</t>
  </si>
  <si>
    <t>szachy drewniane (plansza i figury), plansza minimum 32x32 cm (maksymalne wymiary 48x48 cm), pionki przechowywane wewnątrz zamykanej planszy</t>
  </si>
  <si>
    <t>Waga szalkowa</t>
  </si>
  <si>
    <t>metalowa waga szalkowa, możliwość justowania, w drewnianym pudełku wraz z odważnikami. Przykładowe wartości 2x200 gram, 1x100 gram, 1x50 gram, 2x20 gram, 1x10 gram</t>
  </si>
  <si>
    <t>Kolorowe bryły</t>
  </si>
  <si>
    <t>6 brył wykonanych z pełnego tworzywa, każda w innym kolorze; walec, sześcian, prostopadłościan, kula, stożek, ostrosłup</t>
  </si>
  <si>
    <t>Siatki brył i figur geometrycznych</t>
  </si>
  <si>
    <t>11 siatek: stożek, walec, sześcian, prostopadłościan, graniastosłup trójkątny, graniastosłup pięciokątny, graniastosłup sześciokątny, ostrosłup trójkątny, ostrosłup czworokątny, ostrosłup pięciokątny, ostrosłup sześciokątny; wykonane z tworzywa, wysokość brył po złożeniu 10 cm</t>
  </si>
  <si>
    <t>Geoplan</t>
  </si>
  <si>
    <t>Geoplan transparentny – izometryczny, z gumkami</t>
  </si>
  <si>
    <t>Zestaw do tworzenia brył obrotowych</t>
  </si>
  <si>
    <t>Zawartość minimalna zestawu:
podstawa i 4 bryły: stożek, kula, walec, ścięty stożek; bryły wykonane z przezroczystego tworzywa z umieszczonymi wewnątrz ramkami tworzącymi figury płaskie poprzez obrót których powstaje dana bryła. Podstawa wyposażona w korbkę umożliwiającą obrót płaskiej figury wokół osi obrotu.</t>
  </si>
  <si>
    <t>Komplet przyborów tablicowych</t>
  </si>
  <si>
    <t>przybory tablicowe, magnetyczne, wykonane ze sklejki wodoodpornej, malowanej farbą i lakierowanej; kolorowe; skala odporna na ścieranie;
Minimalne wymiary:
cyrkiel tablicowy: 485x40x20mm
trójkąt 60: 535x310x8 mm
trójkąt 45: 430x430x8 mm
kątomierz:510x285x8 mm
liniał tablicowy:1020x65x8 mm
trójnóg cyrkla:80x80x40 mm
Różnica w wymiarach – do 100 mm więcej</t>
  </si>
  <si>
    <t>Plansze edukacyjne</t>
  </si>
  <si>
    <r>
      <t xml:space="preserve">1. plansza z układem współrzędnych do rysowania trójkątów; minimalne wymiary 130x100 cm, laminowana, oprawiona w drążki lub metalowe listwy lub listwy z innego trwałego tworzywa.
2. plansza z kartezjańskim układem współrzędnych; minimalne wymiary 130x100 cm, laminowana, oprawiona w drążki lub metalowe listwy lub listwy z innego trwałego tworzywa.
3. Zwijana, zmywalna mata z tworzywa z nadrukowaną osią liczbową oraz cyframi i liczbami co najmniej od 0 do 20, wyróżnione liczby pełnych dziesiątek, rozróżnione liczby parzyste i nieparzyste; kolorowe tło, możliwość użytkowania wewnątrz i na zewnątrz, możliwość pisania pisakami suchościeralnymi, możliwość skakania i chodzenia po macie, wymiary min 5m na 60 cm
4. Plansza ścienna - Tabliczka mnożenia, minimum 130x130 cm, laminowana, kolorowa plansza przedstawiająca tabliczkę mnożenia zakresie od 1 do 100 oprawiona w drewniane półwałki lub listwy z innego trwałego tworzywa ze sznurkiem do zawieszania.
5. Tabliczka mnożenia i Ułamki, 2-stronna 
Plansza przeznaczona dla dzieci poznających tabliczkę mnożenia i ułamki. Format minimalny 61x86 cm, dwustronnie foliowana, z zawieszką.
6. Plansza ścienna: Kolory i kształty - Plansza ścienna o minimalnych wymiarach 70x100 cm przedstawia podstawowe kolory i ich powstawanie oraz kształty. Dwustronnie foliowana, z zawieszką.
7. Twierdzenie Pitagorasa - plansza ścienna, oprawiona w listwy metalowe lub inne listwy z trwałego tworzywa i laminowana. Wymiary minimalne: 70x100cm
8. Wzory skróconego mnożenia - plansza ścienna, Plansza jednostronna oprawiona w listwy metalowe lub inne listwy z trwałego tworzywa. Format minimalny 100x70 cm.
9. Funkcja kwadratowa - plansza ścienna, Plansza jednostronna, laminowana, oprawiona w listwy metalowe lub inne listwy z trwałego tworzywa z zawieszką. Wymiary: 70x100cm
10. Procenty - plansza ścienna, Plansza formatu 70x100 cm oprawiona w listwy metalowe lub drewniane lub  z innego trwałego tworzywa z zawieszką i laminowana.
</t>
    </r>
    <r>
      <rPr>
        <b/>
        <sz val="11"/>
        <color theme="1"/>
        <rFont val="Czcionka tekstu podstawowego"/>
        <charset val="238"/>
      </rPr>
      <t>Dostarczone do danej pracowni plansze nie mogą się powtarzać.
Plansze dostosowane do podstawy programowej dla klas IV-VIII.</t>
    </r>
  </si>
  <si>
    <t>Programy multimedialne do nauki matematyki - różne rodzaje</t>
  </si>
  <si>
    <t>polska wersja językowa, wieczysta licencja, wielostanowiskowa (min. 20 stanowisk), sieciowa, interfejs graficzny, nośnik CD lub DVD, program można uruchomić na tablicy multimedialnej
Zawartość podzielona jest na działy tematyczne. Minimalny zestaw tematów, który mają zawierać programy:
1. program do nauki: liczb całkowitych, liczb ujemnych, liczb dziesiętnych ułamków; możliwość ustawienia liczby zadań oraz zakresu liczb, dla uczniów klas IV-VI 
2. program do nauki algebry obejmujący działy:
-Wartość wyrażenia - wartość wyrażenia i ułamka
- Potęgowanie wyrażeń - potęgowanie iloczynu, druga potęga dwumianu, różnica drugich potęg
- Działania na wyrażeniach - dodawanie i odejmowanie z nawiasami, mnożenie przez jednomian i wielomian, zamiana wyrażeń na iloczyn
- Ułamki algebraiczne - upraszczanie wyrażenia, dodawanie i odejmowanie, mnożenie i dzielenie
- Równania - proste, złożone z ułamkami, niewiadoma w mianowniku, nierówności
- Procenty, wielkości proporcjonalne, proporcja - obliczenia procentów w pamięci, zadania słowne na obliczanie procentów, wielkości proporcjonalne, proporcjonalność prosta i odwrotna. Program dla klas VI-VIII.
Programy mogą obejmować również inne działy tematyczne, ale muszą być zgodne z podstawą programową z matematyki dla klas IV-VIII.</t>
  </si>
  <si>
    <t>Gry edukacyjne - różne rodzaje</t>
  </si>
  <si>
    <t>Kalkulator uczniowski</t>
  </si>
  <si>
    <t>kalkulator uczniowski, zasilanie na ogniwo słoneczne i baterie(załączone), +-/x, przyciski pamięci % pierwiastek; wyświetlacz LCD 8 cyfrowy</t>
  </si>
  <si>
    <t>Zestaw przyborów matematycznych - uczniowski</t>
  </si>
  <si>
    <t>cyrkiel
2 ekierki (45° i 30°/60°)
przenośnik
linijkę 15 cm
kątomierz
szablon literowo-cyfrowy
temperówkę
gumkę
mały ołówek do cyrkla</t>
  </si>
  <si>
    <t>ARKUSZ KALKULACYJNY WRAZ ZE SZCZEGÓŁOWYM OPISEM PRZEDMIOTU ZAMÓWIENIA</t>
  </si>
  <si>
    <t>Szkoła Podstawowa nr 2 im. Henryka Sucharskiego, ul. Komuny Paryskiej 36-38, 50-451 Wrocław</t>
  </si>
  <si>
    <t xml:space="preserve">termin dostawy: </t>
  </si>
  <si>
    <t xml:space="preserve">razem netto </t>
  </si>
  <si>
    <t>ARKUSZ KALKULACYJNY ZE SZCZEGÓŁOWYM OPISEM PRZEDMIOTU ZAMÓWIENIA</t>
  </si>
  <si>
    <t>Szkoła Podstawowa nr 8 im. Józefa Piłsudskiego, ul. Kowalska 105, 51-424 Wrocław</t>
  </si>
  <si>
    <t>Zespół Szkolno - Przedszkolny nr 3, ul. Inflancka 13, 51 -354 Wrocław</t>
  </si>
  <si>
    <t xml:space="preserve">Zespół Szkolno - Przedszkolny nr 18, ul. Poznańska 26, 53-630 Wrocław </t>
  </si>
  <si>
    <t>Szkoła Podstawowa nr 28 im. Generała Leopolda Okulickiego, ul. Grecka 59, 54-406 Wrocław</t>
  </si>
  <si>
    <t>Szkoła Podstawowa nr 29, ul. Kraińskiego 1, 50-153 Wrocław</t>
  </si>
  <si>
    <t>Zespół Szkolno - Przedszkolny Nr 21, ul. Kłodzka 40, 50 - 536 Wrocław</t>
  </si>
  <si>
    <t>Szkoła Podstawowa nr 42, ul. Wałbrzyska 50, 52-314 Wrocław</t>
  </si>
  <si>
    <t xml:space="preserve">Szkoła Podstawowa nr 44  im. Jana III Sobieskiego, ul. Wilanowska 31, 51-206 Wrocław </t>
  </si>
  <si>
    <t>Szkoła Podstawowa nr 63 im. Anny Jasińskiej, ul. Mennicza 21-23, 50-057 Wrocław</t>
  </si>
  <si>
    <t>Szkoła Podstawowa nr 71 im. Leona Kruczkowskiego, ul. Podwale 57, 50 – 039 Wrocław</t>
  </si>
  <si>
    <t>Zespół Szkół nr 21, ul. Piotra Ignuta 28, 54-152 Wrocław</t>
  </si>
  <si>
    <t>Szkoła Podstawowa nr 76  z Oddziałami Sportowymi im. I Armii Wojska Polskiego, ul. Wandy 13, 53-320 Wrocław</t>
  </si>
  <si>
    <t>Szermiercza Sportowa Szkoła Podstawowa nr 85 im. Prof. Mariana Suskiego, ul. Traugutta 37, 50-416 Wrocław</t>
  </si>
  <si>
    <t>Szkoła Podstawowa nr 99 im. Tadeusza Kościuszki, ul. Głubczycka 3, 52-026 Wrocław</t>
  </si>
  <si>
    <t>Szkoła Podstawowa nr 108 im. Juliana Tuwima, ul. Bolesława Chrobrego 3, 50-240 Wrocław</t>
  </si>
  <si>
    <t>Zespół Szkolno - Przedszkolny nr 1, ul. Zemska 16C, 54-440 Wrocław</t>
  </si>
  <si>
    <t>Szkoła Podstawowa nr 118 im. Płk Pilota Bolesława Orlińskiego, ul. Bulwar Ikara 19, 54-130 Wrocław</t>
  </si>
  <si>
    <t>drewniane, różnokolorowe klocki do nauki ułamków, o różnych wysokościach odpowiadającym wartościom poszczególnych ułamków;spełniają normy bezpieczeństwa UE(EN71) i posiadają znak CE
zestaw minimum 30 elementów: przykładowe ułamki 1, 1/2, 1/4, 1/6, 1/8, 1/10</t>
  </si>
  <si>
    <t xml:space="preserve">Szkoła Podstawowa im. Piastów Śląskich, Chrząstawa Wielka, ul. Wrocławska 19 </t>
  </si>
  <si>
    <t>Propozycja Wykonawcy</t>
  </si>
  <si>
    <t>1. gra typu „memory” z tabliczką mnożenia (dwa rodzaje tabliczek z działaniem na mnożenie oraz wynikami, minimum 35 par kolorowych kartoników)
2. gra typu „bingo” mnożenie i dzielenie do 100; minimum 12 dwustronnych plansz i 108 dwustronnych kartoników, instrukcja w języku polskim;
3. gra typu „bingo” dodawanie odejmowanie do 100; minimum 12 dwustronnych plansz i 108 dwustronnych kartoników, instrukcja w języku polskim.
4. gra typu „domino” – tematyka: dzielenie do 100, minimum 28 kostek domina z trwałego tworzywa, zamykane pudełko, oznaczenie początku i końca;
5. gra typu „domino” – tematyka: dodawanie ułamków zwykłych kostki z trwałego tworzywa, oznaczenie początku i końca 
6. gra typu „domino” – tematyka: dodawanie ułamków  dziesiętnych, kostki z trwałego tworzywa
7. gra typu „domino” - równanie pierwszego stopnia, kostki z trwałego tworzywa, zamykane pudełko.
8. gra typu „domino” tematyka: obliczenia procentowe, kostki z trwałego tworzywa. 
9. gra typu „domino” tematyka: skracanie ułamków, kostki z trwałego tworzywa.
10. gra dydaktyczna, tematyka: dodawanie do 1000; minimalna zawartość: karty suchościeralne 8 szt., pisaki suchościeralne 4 szt., kubek, 6 kostek, instrukcja w języku polskim)
Dostarczone do danej pracowni gry nie mogą się powtarzać.
Gry dydaktyczne mogą obejmować również inne działy tematyczne z matematyki, ale muszą być zgodne z podstawą programową z matematyki dla klas IV-VIII.
do gier edukacyjnych dołączona folia powiększająca dwukrotnie, format A4, 1 szt. folii na pracownię</t>
  </si>
  <si>
    <t>ilość w 2 pracowniach</t>
  </si>
  <si>
    <t>ilość w 1 pracowni</t>
  </si>
  <si>
    <t xml:space="preserve">1. plansza z układem współrzędnych do rysowania trójkątów; minimalne wymiary 130x100 cm, laminowana, oprawiona w drążki lub metalowe listwy lub listwy z innego trwałego tworzywa.
2. plansza z kartezjańskim układem współrzędnych; minimalne wymiary 130x100 cm, laminowana, oprawiona w drążki lub metalowe listwy lub listwy z innego trwałego tworzywa.
3. Zwijana, zmywalna mata z tworzywa z nadrukowaną osią liczbową oraz cyframi i liczbami co najmniej od 0 do 20, wyróżnione liczby pełnych dziesiątek, rozróżnione liczby parzyste i nieparzyste; kolorowe tło, możliwość użytkowania wewnątrz i na zewnątrz, możliwość pisania pisakami suchościeralnymi, możliwość skakania i chodzenia po macie, wymiary min 5m na 60 cm
4. Plansza ścienna - Tabliczka mnożenia, minimum 130x130 cm, laminowana, kolorowa plansza przedstawiająca tabliczkę mnożenia zakresie od 1 do 100 oprawiona w drewniane półwałki lub listwy z innego trwałego tworzywa ze sznurkiem do zawieszania.
5. Tabliczka mnożenia i Ułamki, 2-stronna 
Plansza przeznaczona dla dzieci poznających tabliczkę mnożenia i ułamki. Format minimalny 61x86 cm, dwustronnie foliowana, z zawieszką.
6. Plansza ścienna: Kolory i kształty - Plansza ścienna o minimalnych wymiarach 70x100 cm przedstawia podstawowe kolory i ich powstawanie oraz kształty. Dwustronnie foliowana, z zawieszką.
7. Twierdzenie Pitagorasa - plansza ścienna, oprawiona w listwy metalowe lub inne listwy z trwałego tworzywa i laminowana. Wymiary minimalne: 70x100cm
8. Wzory skróconego mnożenia - plansza ścienna, Plansza jednostronna oprawiona w listwy metalowe lub inne listwy z trwałego tworzywa. Format minimalny 100x70 cm.
9. Funkcja kwadratowa - plansza ścienna, Plansza jednostronna, laminowana, oprawiona w listwy metalowe lub inne listwy z trwałego tworzywa z zawieszką. Wymiary: 70x100cm
10. Procenty - plansza ścienna, Plansza formatu 70x100 cm oprawiona w listwy metalowe lub drewniane lub  z innego trwałego tworzywa z zawieszką i laminowana.
Dostarczone do danej pracowni plansze nie mogą się powtarzać.
Plansze dostosowane do podstawy programowej dla klas IV-VIII.
</t>
  </si>
  <si>
    <t>1. plansza z układem współrzędnych do rysowania trójkątów; minimalne wymiary 130x100 cm, laminowana, oprawiona w drążki lub metalowe listwy lub listwy z innego trwałego tworzywa.
2. plansza z kartezjańskim układem współrzędnych; minimalne wymiary 130x100 cm, laminowana, oprawiona w drążki lub metalowe listwy lub listwy z innego trwałego tworzywa.
3. Zwijana, zmywalna mata z tworzywa z nadrukowaną osią liczbową oraz cyframi i liczbami co najmniej od 0 do 20, wyróżnione liczby pełnych dziesiątek, rozróżnione liczby parzyste i nieparzyste; kolorowe tło, możliwość użytkowania wewnątrz i na zewnątrz, możliwość pisania pisakami suchościeralnymi, możliwość skakania i chodzenia po macie, wymiary min 5m na 60 cm
4. Plansza ścienna - Tabliczka mnożenia, minimum 130x130 cm, laminowana, kolorowa plansza przedstawiająca tabliczkę mnożenia zakresie od 1 do 100 oprawiona w drewniane półwałki lub listwy z innego trwałego tworzywa ze sznurkiem do zawieszania.
5. Tabliczka mnożenia i Ułamki, 2-stronna 
Plansza przeznaczona dla dzieci poznających tabliczkę mnożenia i ułamki. Format minimalny 61x86 cm, dwustronnie foliowana, z zawieszką.
6. Plansza ścienna: Kolory i kształty - Plansza ścienna o minimalnych wymiarach 70x100 cm przedstawia podstawowe kolory i ich powstawanie oraz kształty. Dwustronnie foliowana, z zawieszką.
7. Twierdzenie Pitagorasa - plansza ścienna, oprawiona w listwy metalowe lub inne listwy z trwałego tworzywa i laminowana. Wymiary minimalne: 70x100cm
8. Wzory skróconego mnożenia - plansza ścienna, Plansza jednostronna oprawiona w listwy metalowe lub inne listwy z trwałego tworzywa. Format minimalny 100x70 cm.
9. Funkcja kwadratowa - plansza ścienna, Plansza jednostronna, laminowana, oprawiona w listwy metalowe lub inne listwy z trwałego tworzywa z zawieszką. Wymiary: 70x100cm
10. Procenty - plansza ścienna, Plansza formatu 70x100 cm oprawiona w listwy metalowe lub drewniane lub  z innego trwałego tworzywa z zawieszką i laminowana.
Dostarczone do danej pracowni plansze nie mogą się powtarzać.
Plansze dostosowane do podstawy programowej dla klas IV-VIII.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</si>
</sst>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164" formatCode="_-* #,##0.00\ [$zł-415]_-;\-* #,##0.00\ [$zł-415]_-;_-* &quot;-&quot;??\ [$zł-415]_-;_-@_-"/>
    <numFmt numFmtId="165" formatCode="#,##0_ ;\-#,##0\ "/>
  </numFmts>
  <fonts count="13">
    <font>
      <sz val="11"/>
      <color theme="1"/>
      <name val="Czcionka tekstu podstawowego"/>
      <family val="2"/>
      <charset val="238"/>
    </font>
    <font>
      <sz val="11"/>
      <color theme="1"/>
      <name val="Czcionka tekstu podstawowego"/>
      <family val="2"/>
      <charset val="238"/>
    </font>
    <font>
      <b/>
      <sz val="9"/>
      <color theme="1"/>
      <name val="Verdana"/>
      <family val="2"/>
      <charset val="238"/>
    </font>
    <font>
      <b/>
      <sz val="9"/>
      <color rgb="FF000000"/>
      <name val="Verdana"/>
      <family val="2"/>
      <charset val="238"/>
    </font>
    <font>
      <sz val="9"/>
      <color rgb="FF000000"/>
      <name val="Verdana"/>
      <family val="2"/>
      <charset val="238"/>
    </font>
    <font>
      <sz val="9"/>
      <color theme="1"/>
      <name val="Verdana"/>
      <family val="2"/>
      <charset val="238"/>
    </font>
    <font>
      <b/>
      <sz val="11"/>
      <color theme="1"/>
      <name val="Czcionka tekstu podstawowego"/>
      <charset val="238"/>
    </font>
    <font>
      <sz val="11"/>
      <color theme="1"/>
      <name val="Calibri"/>
      <family val="2"/>
      <charset val="238"/>
      <scheme val="minor"/>
    </font>
    <font>
      <sz val="10"/>
      <color rgb="FF000000"/>
      <name val="Tahoma"/>
      <family val="2"/>
      <charset val="238"/>
    </font>
    <font>
      <b/>
      <sz val="14"/>
      <color rgb="FF000000"/>
      <name val="Tahoma"/>
      <family val="2"/>
      <charset val="238"/>
    </font>
    <font>
      <b/>
      <sz val="11"/>
      <color theme="1"/>
      <name val="Calibri"/>
      <family val="2"/>
      <charset val="238"/>
      <scheme val="minor"/>
    </font>
    <font>
      <sz val="12"/>
      <color theme="1"/>
      <name val="Calibri"/>
      <family val="2"/>
      <charset val="238"/>
      <scheme val="minor"/>
    </font>
    <font>
      <b/>
      <sz val="12"/>
      <color theme="1"/>
      <name val="Calibri"/>
      <family val="2"/>
      <charset val="238"/>
      <scheme val="minor"/>
    </font>
  </fonts>
  <fills count="5">
    <fill>
      <patternFill patternType="none"/>
    </fill>
    <fill>
      <patternFill patternType="gray125"/>
    </fill>
    <fill>
      <patternFill patternType="solid">
        <fgColor rgb="FFFFFFFF"/>
        <bgColor indexed="64"/>
      </patternFill>
    </fill>
    <fill>
      <patternFill patternType="solid">
        <fgColor theme="9" tint="0.59999389629810485"/>
        <bgColor indexed="64"/>
      </patternFill>
    </fill>
    <fill>
      <patternFill patternType="solid">
        <fgColor theme="6" tint="0.79998168889431442"/>
        <bgColor indexed="64"/>
      </patternFill>
    </fill>
  </fills>
  <borders count="20">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s>
  <cellStyleXfs count="4">
    <xf numFmtId="0" fontId="0" fillId="0" borderId="0"/>
    <xf numFmtId="44" fontId="1" fillId="0" borderId="0" applyFont="0" applyFill="0" applyBorder="0" applyAlignment="0" applyProtection="0"/>
    <xf numFmtId="0" fontId="7" fillId="0" borderId="0"/>
    <xf numFmtId="44" fontId="7" fillId="0" borderId="0" applyFont="0" applyFill="0" applyBorder="0" applyAlignment="0" applyProtection="0"/>
  </cellStyleXfs>
  <cellXfs count="74">
    <xf numFmtId="0" fontId="0" fillId="0" borderId="0" xfId="0"/>
    <xf numFmtId="0" fontId="0" fillId="0" borderId="0" xfId="0" applyAlignment="1">
      <alignment wrapText="1"/>
    </xf>
    <xf numFmtId="0" fontId="0" fillId="0" borderId="0" xfId="0"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8" fillId="0" borderId="2" xfId="2" applyFont="1" applyBorder="1" applyAlignment="1">
      <alignment horizontal="center" vertical="center" wrapText="1"/>
    </xf>
    <xf numFmtId="0" fontId="6" fillId="0" borderId="0" xfId="0" applyFont="1"/>
    <xf numFmtId="44" fontId="6" fillId="0" borderId="0" xfId="0" applyNumberFormat="1" applyFont="1"/>
    <xf numFmtId="0" fontId="5" fillId="2" borderId="3" xfId="0" applyFont="1" applyFill="1" applyBorder="1" applyAlignment="1">
      <alignment horizontal="left" vertical="center" wrapText="1"/>
    </xf>
    <xf numFmtId="44" fontId="0" fillId="0" borderId="3" xfId="1" applyFont="1" applyBorder="1" applyAlignment="1">
      <alignment horizontal="left" vertical="center" wrapText="1"/>
    </xf>
    <xf numFmtId="0" fontId="5" fillId="2" borderId="5" xfId="0" applyFont="1" applyFill="1" applyBorder="1" applyAlignment="1">
      <alignment horizontal="left" vertical="center" wrapText="1"/>
    </xf>
    <xf numFmtId="0" fontId="0" fillId="0" borderId="5" xfId="0" applyBorder="1" applyAlignment="1">
      <alignment horizontal="center" vertical="center" wrapText="1"/>
    </xf>
    <xf numFmtId="44" fontId="0" fillId="0" borderId="5" xfId="1" applyFont="1" applyBorder="1" applyAlignment="1">
      <alignment horizontal="left" vertical="center" wrapText="1"/>
    </xf>
    <xf numFmtId="44" fontId="0" fillId="0" borderId="6" xfId="1" applyFont="1" applyBorder="1" applyAlignment="1">
      <alignment horizontal="left" vertical="center" wrapText="1"/>
    </xf>
    <xf numFmtId="44" fontId="0" fillId="0" borderId="8" xfId="1" applyFont="1" applyBorder="1" applyAlignment="1">
      <alignment horizontal="left" vertical="center" wrapText="1"/>
    </xf>
    <xf numFmtId="0" fontId="5" fillId="2" borderId="10" xfId="0" applyFont="1" applyFill="1" applyBorder="1" applyAlignment="1">
      <alignment horizontal="left" vertical="center" wrapText="1"/>
    </xf>
    <xf numFmtId="0" fontId="0" fillId="0" borderId="10" xfId="0" applyBorder="1" applyAlignment="1">
      <alignment horizontal="center" vertical="center" wrapText="1"/>
    </xf>
    <xf numFmtId="0" fontId="2" fillId="2" borderId="1" xfId="0" applyFont="1" applyFill="1" applyBorder="1" applyAlignment="1">
      <alignment horizontal="center"/>
    </xf>
    <xf numFmtId="0" fontId="2" fillId="2" borderId="2" xfId="0" applyFont="1" applyFill="1" applyBorder="1" applyAlignment="1">
      <alignment horizontal="center" wrapText="1"/>
    </xf>
    <xf numFmtId="0" fontId="3" fillId="2" borderId="2" xfId="0" applyFont="1" applyFill="1" applyBorder="1" applyAlignment="1">
      <alignment wrapText="1"/>
    </xf>
    <xf numFmtId="0" fontId="3" fillId="2" borderId="2" xfId="0" applyFont="1" applyFill="1" applyBorder="1" applyAlignment="1">
      <alignment horizontal="center" wrapText="1"/>
    </xf>
    <xf numFmtId="0" fontId="4" fillId="0" borderId="3" xfId="0" applyFont="1" applyBorder="1" applyAlignment="1">
      <alignment horizontal="justify" vertical="center" wrapText="1"/>
    </xf>
    <xf numFmtId="0" fontId="0" fillId="0" borderId="3" xfId="0" applyBorder="1" applyAlignment="1">
      <alignment vertical="center" wrapText="1"/>
    </xf>
    <xf numFmtId="0" fontId="0" fillId="0" borderId="10" xfId="0" applyBorder="1" applyAlignment="1">
      <alignment vertical="center" wrapText="1"/>
    </xf>
    <xf numFmtId="1" fontId="0" fillId="0" borderId="0" xfId="0" applyNumberFormat="1"/>
    <xf numFmtId="1" fontId="8" fillId="0" borderId="2" xfId="2" applyNumberFormat="1" applyFont="1" applyBorder="1" applyAlignment="1">
      <alignment horizontal="center" vertical="center" wrapText="1"/>
    </xf>
    <xf numFmtId="1" fontId="6" fillId="0" borderId="0" xfId="0" applyNumberFormat="1" applyFont="1"/>
    <xf numFmtId="0" fontId="8" fillId="0" borderId="18" xfId="2" applyFont="1" applyBorder="1" applyAlignment="1" applyProtection="1">
      <alignment horizontal="center" vertical="center" wrapText="1"/>
    </xf>
    <xf numFmtId="0" fontId="8" fillId="0" borderId="3" xfId="2" applyFont="1" applyBorder="1" applyAlignment="1" applyProtection="1">
      <alignment horizontal="center" vertical="center" wrapText="1"/>
    </xf>
    <xf numFmtId="164" fontId="8" fillId="0" borderId="3" xfId="3" applyNumberFormat="1" applyFont="1" applyBorder="1" applyAlignment="1" applyProtection="1">
      <alignment horizontal="center" vertical="center" wrapText="1"/>
    </xf>
    <xf numFmtId="164" fontId="8" fillId="0" borderId="3" xfId="2" applyNumberFormat="1" applyFont="1" applyBorder="1" applyAlignment="1" applyProtection="1">
      <alignment horizontal="center" vertical="center" wrapText="1"/>
    </xf>
    <xf numFmtId="165" fontId="8" fillId="0" borderId="3" xfId="3" applyNumberFormat="1" applyFont="1" applyBorder="1" applyAlignment="1" applyProtection="1">
      <alignment horizontal="center" vertical="center" wrapText="1"/>
    </xf>
    <xf numFmtId="0" fontId="11" fillId="0" borderId="0" xfId="2" applyFont="1" applyProtection="1"/>
    <xf numFmtId="0" fontId="12" fillId="0" borderId="3" xfId="2" applyFont="1" applyBorder="1" applyProtection="1"/>
    <xf numFmtId="164" fontId="12" fillId="0" borderId="3" xfId="2" applyNumberFormat="1" applyFont="1" applyBorder="1" applyProtection="1"/>
    <xf numFmtId="0" fontId="7" fillId="0" borderId="12" xfId="2" applyBorder="1" applyProtection="1"/>
    <xf numFmtId="0" fontId="7" fillId="0" borderId="13" xfId="2" applyBorder="1" applyProtection="1"/>
    <xf numFmtId="0" fontId="7" fillId="0" borderId="0" xfId="2" applyProtection="1"/>
    <xf numFmtId="0" fontId="7" fillId="0" borderId="14" xfId="2" applyBorder="1" applyProtection="1"/>
    <xf numFmtId="0" fontId="7" fillId="0" borderId="0" xfId="2" applyBorder="1" applyProtection="1"/>
    <xf numFmtId="0" fontId="7" fillId="0" borderId="16" xfId="2" applyBorder="1" applyProtection="1"/>
    <xf numFmtId="0" fontId="7" fillId="0" borderId="11" xfId="2" applyBorder="1" applyProtection="1"/>
    <xf numFmtId="0" fontId="10" fillId="0" borderId="11" xfId="0" applyFont="1" applyBorder="1" applyAlignment="1" applyProtection="1">
      <alignment horizontal="right" wrapText="1"/>
    </xf>
    <xf numFmtId="0" fontId="10" fillId="0" borderId="11" xfId="0" applyFont="1" applyBorder="1" applyAlignment="1" applyProtection="1">
      <alignment wrapText="1"/>
    </xf>
    <xf numFmtId="0" fontId="10" fillId="0" borderId="17" xfId="0" applyFont="1" applyBorder="1" applyAlignment="1" applyProtection="1">
      <alignment wrapText="1"/>
    </xf>
    <xf numFmtId="0" fontId="2" fillId="2" borderId="19" xfId="0" applyFont="1" applyFill="1" applyBorder="1" applyAlignment="1" applyProtection="1">
      <alignment horizontal="center"/>
    </xf>
    <xf numFmtId="0" fontId="2" fillId="2" borderId="15" xfId="0" applyFont="1" applyFill="1" applyBorder="1" applyAlignment="1" applyProtection="1">
      <alignment horizontal="center" wrapText="1"/>
    </xf>
    <xf numFmtId="0" fontId="3" fillId="2" borderId="15" xfId="0" applyFont="1" applyFill="1" applyBorder="1" applyAlignment="1" applyProtection="1">
      <alignment wrapText="1"/>
    </xf>
    <xf numFmtId="0" fontId="0" fillId="0" borderId="4" xfId="0" applyBorder="1" applyAlignment="1" applyProtection="1">
      <alignment horizontal="left" vertical="center" wrapText="1"/>
    </xf>
    <xf numFmtId="0" fontId="5" fillId="2" borderId="5" xfId="0" applyFont="1" applyFill="1" applyBorder="1" applyAlignment="1" applyProtection="1">
      <alignment horizontal="left" vertical="center" wrapText="1"/>
    </xf>
    <xf numFmtId="0" fontId="0" fillId="0" borderId="5" xfId="0" applyBorder="1" applyAlignment="1" applyProtection="1">
      <alignment horizontal="left" vertical="center" wrapText="1"/>
    </xf>
    <xf numFmtId="0" fontId="0" fillId="0" borderId="7" xfId="0"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4" fillId="0" borderId="3" xfId="0" applyFont="1" applyBorder="1" applyAlignment="1" applyProtection="1">
      <alignment horizontal="justify" vertical="center" wrapText="1"/>
    </xf>
    <xf numFmtId="0" fontId="0" fillId="0" borderId="3" xfId="0" applyBorder="1" applyAlignment="1" applyProtection="1">
      <alignment vertical="center" wrapText="1"/>
    </xf>
    <xf numFmtId="0" fontId="0" fillId="0" borderId="9" xfId="0"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0" fillId="0" borderId="10" xfId="0" applyBorder="1" applyAlignment="1" applyProtection="1">
      <alignment vertical="center" wrapText="1"/>
    </xf>
    <xf numFmtId="0" fontId="7" fillId="0" borderId="0" xfId="2" applyAlignment="1" applyProtection="1">
      <alignment wrapText="1"/>
    </xf>
    <xf numFmtId="44" fontId="0" fillId="4" borderId="5" xfId="1" applyFont="1" applyFill="1" applyBorder="1" applyAlignment="1">
      <alignment horizontal="left" vertical="center" wrapText="1"/>
    </xf>
    <xf numFmtId="44" fontId="0" fillId="4" borderId="3" xfId="1" applyFont="1" applyFill="1" applyBorder="1" applyAlignment="1">
      <alignment horizontal="left" vertical="center" wrapText="1"/>
    </xf>
    <xf numFmtId="1" fontId="0" fillId="4" borderId="5" xfId="0" applyNumberFormat="1" applyFill="1" applyBorder="1" applyAlignment="1">
      <alignment horizontal="left" vertical="center" wrapText="1"/>
    </xf>
    <xf numFmtId="1" fontId="0" fillId="4" borderId="3" xfId="0" applyNumberFormat="1" applyFill="1" applyBorder="1" applyAlignment="1">
      <alignment horizontal="left" vertical="center" wrapText="1"/>
    </xf>
    <xf numFmtId="0" fontId="5" fillId="2" borderId="3" xfId="0" applyFont="1" applyFill="1" applyBorder="1" applyAlignment="1" applyProtection="1">
      <alignment vertical="center" wrapText="1"/>
    </xf>
    <xf numFmtId="0" fontId="9" fillId="0" borderId="11" xfId="0" applyFont="1" applyBorder="1" applyAlignment="1">
      <alignment horizontal="center"/>
    </xf>
    <xf numFmtId="0" fontId="10" fillId="0" borderId="13" xfId="0" applyFont="1" applyBorder="1" applyAlignment="1" applyProtection="1">
      <alignment horizontal="center" wrapText="1"/>
    </xf>
    <xf numFmtId="0" fontId="10" fillId="0" borderId="2" xfId="0" applyFont="1" applyBorder="1" applyAlignment="1" applyProtection="1">
      <alignment horizontal="center" wrapText="1"/>
    </xf>
    <xf numFmtId="0" fontId="10" fillId="0" borderId="0" xfId="0" applyFont="1" applyBorder="1" applyAlignment="1" applyProtection="1">
      <alignment horizontal="center" wrapText="1"/>
    </xf>
    <xf numFmtId="0" fontId="10" fillId="0" borderId="15" xfId="0" applyFont="1" applyBorder="1" applyAlignment="1" applyProtection="1">
      <alignment horizontal="center" wrapText="1"/>
    </xf>
    <xf numFmtId="0" fontId="10" fillId="3" borderId="11" xfId="0" applyFont="1" applyFill="1" applyBorder="1" applyAlignment="1" applyProtection="1">
      <alignment horizontal="center" wrapText="1"/>
      <protection locked="0"/>
    </xf>
    <xf numFmtId="0" fontId="10" fillId="0" borderId="14" xfId="0" applyFont="1" applyBorder="1" applyAlignment="1" applyProtection="1">
      <alignment horizontal="center" wrapText="1"/>
    </xf>
  </cellXfs>
  <cellStyles count="4">
    <cellStyle name="Normalny" xfId="0" builtinId="0"/>
    <cellStyle name="Normalny 2" xfId="2"/>
    <cellStyle name="Walutowy" xfId="1" builtinId="4"/>
    <cellStyle name="Walutowy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J22"/>
  <sheetViews>
    <sheetView tabSelected="1" topLeftCell="A20" zoomScaleNormal="100" workbookViewId="0">
      <selection activeCell="C21" sqref="C21"/>
    </sheetView>
  </sheetViews>
  <sheetFormatPr defaultRowHeight="14.25"/>
  <cols>
    <col min="1" max="1" width="5.625" customWidth="1"/>
    <col min="2" max="2" width="17.875" customWidth="1"/>
    <col min="3" max="3" width="89.125" customWidth="1"/>
    <col min="4" max="4" width="23.375" customWidth="1"/>
    <col min="5" max="5" width="10.625" customWidth="1"/>
    <col min="6" max="6" width="11.875" customWidth="1"/>
    <col min="7" max="7" width="15.875" customWidth="1"/>
    <col min="8" max="8" width="10.875" style="27" customWidth="1"/>
    <col min="9" max="9" width="13.25" customWidth="1"/>
    <col min="10" max="10" width="12.75" customWidth="1"/>
  </cols>
  <sheetData>
    <row r="1" spans="1:10" ht="36.75" customHeight="1" thickBot="1">
      <c r="A1" s="67" t="s">
        <v>67</v>
      </c>
      <c r="B1" s="67"/>
      <c r="C1" s="67"/>
      <c r="D1" s="67"/>
      <c r="E1" s="67"/>
    </row>
    <row r="2" spans="1:10" ht="39" thickBot="1">
      <c r="A2" s="20" t="s">
        <v>0</v>
      </c>
      <c r="B2" s="21" t="s">
        <v>1</v>
      </c>
      <c r="C2" s="22" t="s">
        <v>2</v>
      </c>
      <c r="D2" s="22" t="s">
        <v>91</v>
      </c>
      <c r="E2" s="23" t="s">
        <v>3</v>
      </c>
      <c r="F2" s="8" t="s">
        <v>23</v>
      </c>
      <c r="G2" s="8" t="s">
        <v>24</v>
      </c>
      <c r="H2" s="28" t="s">
        <v>25</v>
      </c>
      <c r="I2" s="8" t="s">
        <v>26</v>
      </c>
      <c r="J2" s="8" t="s">
        <v>27</v>
      </c>
    </row>
    <row r="3" spans="1:10" s="2" customFormat="1" ht="72" customHeight="1">
      <c r="A3" s="4" t="s">
        <v>4</v>
      </c>
      <c r="B3" s="13" t="s">
        <v>30</v>
      </c>
      <c r="C3" s="5" t="s">
        <v>31</v>
      </c>
      <c r="D3" s="5"/>
      <c r="E3" s="14">
        <v>85</v>
      </c>
      <c r="F3" s="62"/>
      <c r="G3" s="15">
        <f>F3*E3</f>
        <v>0</v>
      </c>
      <c r="H3" s="64"/>
      <c r="I3" s="15">
        <f>F3*H3%+F3</f>
        <v>0</v>
      </c>
      <c r="J3" s="16">
        <f>I3*E3</f>
        <v>0</v>
      </c>
    </row>
    <row r="4" spans="1:10" s="1" customFormat="1" ht="58.5" customHeight="1">
      <c r="A4" s="6" t="s">
        <v>5</v>
      </c>
      <c r="B4" s="11" t="s">
        <v>32</v>
      </c>
      <c r="C4" s="24" t="s">
        <v>33</v>
      </c>
      <c r="D4" s="24"/>
      <c r="E4" s="3">
        <v>70</v>
      </c>
      <c r="F4" s="63"/>
      <c r="G4" s="12">
        <f t="shared" ref="G4" si="0">F4*E4</f>
        <v>0</v>
      </c>
      <c r="H4" s="65"/>
      <c r="I4" s="12">
        <f t="shared" ref="I4" si="1">F4*H4%+F4</f>
        <v>0</v>
      </c>
      <c r="J4" s="17">
        <f t="shared" ref="J4" si="2">I4*E4</f>
        <v>0</v>
      </c>
    </row>
    <row r="5" spans="1:10" s="1" customFormat="1" ht="58.5" customHeight="1">
      <c r="A5" s="6" t="s">
        <v>6</v>
      </c>
      <c r="B5" s="11" t="s">
        <v>34</v>
      </c>
      <c r="C5" s="24" t="s">
        <v>35</v>
      </c>
      <c r="D5" s="24"/>
      <c r="E5" s="3">
        <v>16</v>
      </c>
      <c r="F5" s="63"/>
      <c r="G5" s="12">
        <f t="shared" ref="G5:G21" si="3">F5*E5</f>
        <v>0</v>
      </c>
      <c r="H5" s="65"/>
      <c r="I5" s="12">
        <f t="shared" ref="I5:I21" si="4">F5*H5%+F5</f>
        <v>0</v>
      </c>
      <c r="J5" s="17">
        <f t="shared" ref="J5:J21" si="5">I5*E5</f>
        <v>0</v>
      </c>
    </row>
    <row r="6" spans="1:10" s="1" customFormat="1" ht="58.5" customHeight="1">
      <c r="A6" s="6" t="s">
        <v>7</v>
      </c>
      <c r="B6" s="11" t="s">
        <v>36</v>
      </c>
      <c r="C6" s="24" t="s">
        <v>37</v>
      </c>
      <c r="D6" s="24"/>
      <c r="E6" s="3">
        <v>75</v>
      </c>
      <c r="F6" s="63"/>
      <c r="G6" s="12">
        <f t="shared" si="3"/>
        <v>0</v>
      </c>
      <c r="H6" s="65"/>
      <c r="I6" s="12">
        <f t="shared" si="4"/>
        <v>0</v>
      </c>
      <c r="J6" s="17">
        <f t="shared" si="5"/>
        <v>0</v>
      </c>
    </row>
    <row r="7" spans="1:10" s="1" customFormat="1" ht="58.5" customHeight="1">
      <c r="A7" s="6" t="s">
        <v>8</v>
      </c>
      <c r="B7" s="11" t="s">
        <v>38</v>
      </c>
      <c r="C7" s="24" t="s">
        <v>39</v>
      </c>
      <c r="D7" s="24"/>
      <c r="E7" s="3">
        <v>14</v>
      </c>
      <c r="F7" s="63"/>
      <c r="G7" s="12">
        <f t="shared" si="3"/>
        <v>0</v>
      </c>
      <c r="H7" s="65"/>
      <c r="I7" s="12">
        <f t="shared" si="4"/>
        <v>0</v>
      </c>
      <c r="J7" s="17">
        <f t="shared" si="5"/>
        <v>0</v>
      </c>
    </row>
    <row r="8" spans="1:10" s="1" customFormat="1" ht="58.5" customHeight="1">
      <c r="A8" s="6" t="s">
        <v>9</v>
      </c>
      <c r="B8" s="11" t="s">
        <v>40</v>
      </c>
      <c r="C8" s="24" t="s">
        <v>41</v>
      </c>
      <c r="D8" s="24"/>
      <c r="E8" s="3">
        <v>156</v>
      </c>
      <c r="F8" s="63"/>
      <c r="G8" s="12">
        <f t="shared" si="3"/>
        <v>0</v>
      </c>
      <c r="H8" s="65"/>
      <c r="I8" s="12">
        <f t="shared" si="4"/>
        <v>0</v>
      </c>
      <c r="J8" s="17">
        <f t="shared" si="5"/>
        <v>0</v>
      </c>
    </row>
    <row r="9" spans="1:10" s="1" customFormat="1" ht="58.5" customHeight="1">
      <c r="A9" s="6" t="s">
        <v>10</v>
      </c>
      <c r="B9" s="11" t="s">
        <v>42</v>
      </c>
      <c r="C9" s="24" t="s">
        <v>43</v>
      </c>
      <c r="D9" s="24"/>
      <c r="E9" s="3">
        <v>13</v>
      </c>
      <c r="F9" s="63"/>
      <c r="G9" s="12">
        <f t="shared" si="3"/>
        <v>0</v>
      </c>
      <c r="H9" s="65"/>
      <c r="I9" s="12">
        <f t="shared" si="4"/>
        <v>0</v>
      </c>
      <c r="J9" s="17">
        <f t="shared" si="5"/>
        <v>0</v>
      </c>
    </row>
    <row r="10" spans="1:10" s="1" customFormat="1" ht="58.5" customHeight="1">
      <c r="A10" s="6" t="s">
        <v>11</v>
      </c>
      <c r="B10" s="11" t="s">
        <v>44</v>
      </c>
      <c r="C10" s="24" t="s">
        <v>45</v>
      </c>
      <c r="D10" s="24"/>
      <c r="E10" s="3">
        <v>129</v>
      </c>
      <c r="F10" s="63"/>
      <c r="G10" s="12">
        <f t="shared" si="3"/>
        <v>0</v>
      </c>
      <c r="H10" s="65"/>
      <c r="I10" s="12">
        <f t="shared" si="4"/>
        <v>0</v>
      </c>
      <c r="J10" s="17">
        <f t="shared" si="5"/>
        <v>0</v>
      </c>
    </row>
    <row r="11" spans="1:10" s="1" customFormat="1" ht="58.5" customHeight="1">
      <c r="A11" s="6" t="s">
        <v>12</v>
      </c>
      <c r="B11" s="11" t="s">
        <v>46</v>
      </c>
      <c r="C11" s="24" t="s">
        <v>47</v>
      </c>
      <c r="D11" s="24"/>
      <c r="E11" s="3">
        <v>70</v>
      </c>
      <c r="F11" s="63"/>
      <c r="G11" s="12">
        <f t="shared" si="3"/>
        <v>0</v>
      </c>
      <c r="H11" s="65"/>
      <c r="I11" s="12">
        <f t="shared" si="4"/>
        <v>0</v>
      </c>
      <c r="J11" s="17">
        <f t="shared" si="5"/>
        <v>0</v>
      </c>
    </row>
    <row r="12" spans="1:10" s="1" customFormat="1" ht="58.5" customHeight="1">
      <c r="A12" s="6" t="s">
        <v>13</v>
      </c>
      <c r="B12" s="11" t="s">
        <v>48</v>
      </c>
      <c r="C12" s="24" t="s">
        <v>49</v>
      </c>
      <c r="D12" s="24"/>
      <c r="E12" s="3">
        <v>80</v>
      </c>
      <c r="F12" s="63"/>
      <c r="G12" s="12">
        <f t="shared" si="3"/>
        <v>0</v>
      </c>
      <c r="H12" s="65"/>
      <c r="I12" s="12">
        <f t="shared" si="4"/>
        <v>0</v>
      </c>
      <c r="J12" s="17">
        <f t="shared" si="5"/>
        <v>0</v>
      </c>
    </row>
    <row r="13" spans="1:10" s="1" customFormat="1" ht="58.5" customHeight="1">
      <c r="A13" s="6" t="s">
        <v>14</v>
      </c>
      <c r="B13" s="11" t="s">
        <v>50</v>
      </c>
      <c r="C13" s="24" t="s">
        <v>51</v>
      </c>
      <c r="D13" s="24"/>
      <c r="E13" s="3">
        <v>79</v>
      </c>
      <c r="F13" s="63"/>
      <c r="G13" s="12">
        <f t="shared" si="3"/>
        <v>0</v>
      </c>
      <c r="H13" s="65"/>
      <c r="I13" s="12">
        <f t="shared" si="4"/>
        <v>0</v>
      </c>
      <c r="J13" s="17">
        <f t="shared" si="5"/>
        <v>0</v>
      </c>
    </row>
    <row r="14" spans="1:10" s="1" customFormat="1" ht="58.5" customHeight="1">
      <c r="A14" s="6" t="s">
        <v>15</v>
      </c>
      <c r="B14" s="11" t="s">
        <v>52</v>
      </c>
      <c r="C14" s="24" t="s">
        <v>53</v>
      </c>
      <c r="D14" s="24"/>
      <c r="E14" s="3">
        <v>137</v>
      </c>
      <c r="F14" s="63"/>
      <c r="G14" s="12">
        <f t="shared" si="3"/>
        <v>0</v>
      </c>
      <c r="H14" s="65"/>
      <c r="I14" s="12">
        <f t="shared" si="4"/>
        <v>0</v>
      </c>
      <c r="J14" s="17">
        <f t="shared" si="5"/>
        <v>0</v>
      </c>
    </row>
    <row r="15" spans="1:10" s="1" customFormat="1" ht="58.5" customHeight="1">
      <c r="A15" s="6" t="s">
        <v>16</v>
      </c>
      <c r="B15" s="11" t="s">
        <v>54</v>
      </c>
      <c r="C15" s="24" t="s">
        <v>55</v>
      </c>
      <c r="D15" s="24"/>
      <c r="E15" s="3">
        <v>17</v>
      </c>
      <c r="F15" s="63"/>
      <c r="G15" s="12">
        <f t="shared" si="3"/>
        <v>0</v>
      </c>
      <c r="H15" s="65"/>
      <c r="I15" s="12">
        <f t="shared" si="4"/>
        <v>0</v>
      </c>
      <c r="J15" s="17">
        <f t="shared" si="5"/>
        <v>0</v>
      </c>
    </row>
    <row r="16" spans="1:10" s="1" customFormat="1" ht="124.5" customHeight="1">
      <c r="A16" s="6" t="s">
        <v>17</v>
      </c>
      <c r="B16" s="11" t="s">
        <v>56</v>
      </c>
      <c r="C16" s="24" t="s">
        <v>57</v>
      </c>
      <c r="D16" s="24"/>
      <c r="E16" s="3">
        <v>18</v>
      </c>
      <c r="F16" s="63"/>
      <c r="G16" s="12">
        <f t="shared" si="3"/>
        <v>0</v>
      </c>
      <c r="H16" s="65"/>
      <c r="I16" s="12">
        <f t="shared" si="4"/>
        <v>0</v>
      </c>
      <c r="J16" s="17">
        <f t="shared" si="5"/>
        <v>0</v>
      </c>
    </row>
    <row r="17" spans="1:10" s="1" customFormat="1" ht="377.25" customHeight="1">
      <c r="A17" s="6" t="s">
        <v>18</v>
      </c>
      <c r="B17" s="11" t="s">
        <v>58</v>
      </c>
      <c r="C17" s="25" t="s">
        <v>59</v>
      </c>
      <c r="D17" s="25"/>
      <c r="E17" s="3">
        <v>151</v>
      </c>
      <c r="F17" s="63"/>
      <c r="G17" s="12">
        <f t="shared" si="3"/>
        <v>0</v>
      </c>
      <c r="H17" s="65"/>
      <c r="I17" s="12">
        <f t="shared" si="4"/>
        <v>0</v>
      </c>
      <c r="J17" s="17">
        <f t="shared" si="5"/>
        <v>0</v>
      </c>
    </row>
    <row r="18" spans="1:10" s="1" customFormat="1" ht="256.5">
      <c r="A18" s="6" t="s">
        <v>19</v>
      </c>
      <c r="B18" s="11" t="s">
        <v>60</v>
      </c>
      <c r="C18" s="25" t="s">
        <v>61</v>
      </c>
      <c r="D18" s="25"/>
      <c r="E18" s="3">
        <v>32</v>
      </c>
      <c r="F18" s="63"/>
      <c r="G18" s="12">
        <f t="shared" si="3"/>
        <v>0</v>
      </c>
      <c r="H18" s="65"/>
      <c r="I18" s="12">
        <f t="shared" si="4"/>
        <v>0</v>
      </c>
      <c r="J18" s="17">
        <f t="shared" si="5"/>
        <v>0</v>
      </c>
    </row>
    <row r="19" spans="1:10" s="1" customFormat="1" ht="288" customHeight="1">
      <c r="A19" s="6" t="s">
        <v>20</v>
      </c>
      <c r="B19" s="11" t="s">
        <v>62</v>
      </c>
      <c r="C19" s="25" t="s">
        <v>92</v>
      </c>
      <c r="D19" s="25"/>
      <c r="E19" s="3">
        <v>179</v>
      </c>
      <c r="F19" s="63"/>
      <c r="G19" s="12">
        <f t="shared" si="3"/>
        <v>0</v>
      </c>
      <c r="H19" s="65"/>
      <c r="I19" s="12">
        <f t="shared" si="4"/>
        <v>0</v>
      </c>
      <c r="J19" s="17">
        <f t="shared" si="5"/>
        <v>0</v>
      </c>
    </row>
    <row r="20" spans="1:10" s="1" customFormat="1" ht="28.5">
      <c r="A20" s="6" t="s">
        <v>21</v>
      </c>
      <c r="B20" s="11" t="s">
        <v>63</v>
      </c>
      <c r="C20" s="25" t="s">
        <v>64</v>
      </c>
      <c r="D20" s="25"/>
      <c r="E20" s="3">
        <v>473</v>
      </c>
      <c r="F20" s="63"/>
      <c r="G20" s="12">
        <f t="shared" si="3"/>
        <v>0</v>
      </c>
      <c r="H20" s="65"/>
      <c r="I20" s="12">
        <f t="shared" si="4"/>
        <v>0</v>
      </c>
      <c r="J20" s="17">
        <f t="shared" si="5"/>
        <v>0</v>
      </c>
    </row>
    <row r="21" spans="1:10" s="1" customFormat="1" ht="129" thickBot="1">
      <c r="A21" s="7" t="s">
        <v>22</v>
      </c>
      <c r="B21" s="18" t="s">
        <v>65</v>
      </c>
      <c r="C21" s="26" t="s">
        <v>66</v>
      </c>
      <c r="D21" s="26"/>
      <c r="E21" s="19">
        <v>443</v>
      </c>
      <c r="F21" s="63"/>
      <c r="G21" s="12">
        <f t="shared" si="3"/>
        <v>0</v>
      </c>
      <c r="H21" s="65"/>
      <c r="I21" s="12">
        <f t="shared" si="4"/>
        <v>0</v>
      </c>
      <c r="J21" s="17">
        <f t="shared" si="5"/>
        <v>0</v>
      </c>
    </row>
    <row r="22" spans="1:10" ht="15">
      <c r="F22" s="9" t="s">
        <v>28</v>
      </c>
      <c r="G22" s="10">
        <f>SUM(G3:G21)</f>
        <v>0</v>
      </c>
      <c r="H22" s="29"/>
      <c r="I22" s="9" t="s">
        <v>29</v>
      </c>
      <c r="J22" s="10">
        <f>SUM(J3:J21)</f>
        <v>0</v>
      </c>
    </row>
  </sheetData>
  <mergeCells count="1">
    <mergeCell ref="A1:E1"/>
  </mergeCells>
  <pageMargins left="0.7" right="0.7" top="0.75" bottom="0.75" header="0.3" footer="0.3"/>
  <pageSetup scale="39" orientation="portrait" r:id="rId1"/>
  <headerFooter>
    <oddHeader>&amp;L13/PN/J/2019</oddHeader>
    <oddFooter>&amp;L&amp;P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1:J24"/>
  <sheetViews>
    <sheetView topLeftCell="A22" zoomScaleNormal="100" workbookViewId="0">
      <selection activeCell="C19" sqref="C19"/>
    </sheetView>
  </sheetViews>
  <sheetFormatPr defaultRowHeight="15"/>
  <cols>
    <col min="1" max="1" width="5.625" style="40" customWidth="1"/>
    <col min="2" max="2" width="17.875" style="40" customWidth="1"/>
    <col min="3" max="3" width="89.125" style="61" customWidth="1"/>
    <col min="4" max="4" width="23.375" customWidth="1"/>
    <col min="5" max="5" width="9" style="40"/>
    <col min="6" max="6" width="14.375" style="40" customWidth="1"/>
    <col min="7" max="7" width="13.125" style="40" customWidth="1"/>
    <col min="8" max="8" width="9" style="40"/>
    <col min="9" max="9" width="16.75" style="40" customWidth="1"/>
    <col min="10" max="10" width="16" style="40" customWidth="1"/>
    <col min="11" max="16384" width="9" style="40"/>
  </cols>
  <sheetData>
    <row r="1" spans="1:10">
      <c r="A1" s="38"/>
      <c r="B1" s="39"/>
      <c r="C1" s="68" t="s">
        <v>71</v>
      </c>
      <c r="D1" s="68"/>
      <c r="E1" s="68"/>
      <c r="F1" s="68"/>
      <c r="G1" s="68"/>
      <c r="H1" s="68"/>
      <c r="I1" s="68"/>
      <c r="J1" s="69"/>
    </row>
    <row r="2" spans="1:10" ht="15.75" thickBot="1">
      <c r="A2" s="41"/>
      <c r="B2" s="42"/>
      <c r="C2" s="73" t="s">
        <v>79</v>
      </c>
      <c r="D2" s="70"/>
      <c r="E2" s="70"/>
      <c r="F2" s="70"/>
      <c r="G2" s="70"/>
      <c r="H2" s="70"/>
      <c r="I2" s="70"/>
      <c r="J2" s="71"/>
    </row>
    <row r="3" spans="1:10" ht="15.75" thickBot="1">
      <c r="A3" s="43"/>
      <c r="B3" s="44"/>
      <c r="C3" s="45" t="s">
        <v>69</v>
      </c>
      <c r="D3" s="5"/>
      <c r="E3" s="72"/>
      <c r="F3" s="72"/>
      <c r="G3" s="72"/>
      <c r="H3" s="46"/>
      <c r="I3" s="46"/>
      <c r="J3" s="47"/>
    </row>
    <row r="4" spans="1:10" ht="39" thickBot="1">
      <c r="A4" s="48" t="s">
        <v>0</v>
      </c>
      <c r="B4" s="49" t="s">
        <v>1</v>
      </c>
      <c r="C4" s="50" t="s">
        <v>2</v>
      </c>
      <c r="D4" s="49" t="s">
        <v>91</v>
      </c>
      <c r="E4" s="30" t="s">
        <v>94</v>
      </c>
      <c r="F4" s="30" t="s">
        <v>23</v>
      </c>
      <c r="G4" s="30" t="s">
        <v>24</v>
      </c>
      <c r="H4" s="30" t="s">
        <v>25</v>
      </c>
      <c r="I4" s="30" t="s">
        <v>26</v>
      </c>
      <c r="J4" s="30" t="s">
        <v>27</v>
      </c>
    </row>
    <row r="5" spans="1:10" ht="45" customHeight="1">
      <c r="A5" s="51" t="s">
        <v>4</v>
      </c>
      <c r="B5" s="52" t="s">
        <v>30</v>
      </c>
      <c r="C5" s="53" t="s">
        <v>31</v>
      </c>
      <c r="D5" s="55">
        <f>zbiorówka!D3</f>
        <v>0</v>
      </c>
      <c r="E5" s="31">
        <v>5</v>
      </c>
      <c r="F5" s="32">
        <f>zbiorówka!F3</f>
        <v>0</v>
      </c>
      <c r="G5" s="33">
        <f>E5*F5</f>
        <v>0</v>
      </c>
      <c r="H5" s="34">
        <f>zbiorówka!H3</f>
        <v>0</v>
      </c>
      <c r="I5" s="33">
        <f>F5*H5%+F5</f>
        <v>0</v>
      </c>
      <c r="J5" s="32">
        <f>I5*E5</f>
        <v>0</v>
      </c>
    </row>
    <row r="6" spans="1:10" ht="37.5" customHeight="1">
      <c r="A6" s="54" t="s">
        <v>5</v>
      </c>
      <c r="B6" s="55" t="s">
        <v>32</v>
      </c>
      <c r="C6" s="56" t="s">
        <v>33</v>
      </c>
      <c r="D6" s="55">
        <f>zbiorówka!D4</f>
        <v>0</v>
      </c>
      <c r="E6" s="31">
        <v>0</v>
      </c>
      <c r="F6" s="32">
        <f>zbiorówka!F4</f>
        <v>0</v>
      </c>
      <c r="G6" s="33">
        <f t="shared" ref="G6:G23" si="0">E6*F6</f>
        <v>0</v>
      </c>
      <c r="H6" s="34">
        <f>zbiorówka!H4</f>
        <v>0</v>
      </c>
      <c r="I6" s="33">
        <f t="shared" ref="I6:I23" si="1">F6*H6%+F6</f>
        <v>0</v>
      </c>
      <c r="J6" s="32">
        <f t="shared" ref="J6:J23" si="2">I6*E6</f>
        <v>0</v>
      </c>
    </row>
    <row r="7" spans="1:10" ht="48" customHeight="1">
      <c r="A7" s="54" t="s">
        <v>6</v>
      </c>
      <c r="B7" s="55" t="s">
        <v>34</v>
      </c>
      <c r="C7" s="56" t="s">
        <v>35</v>
      </c>
      <c r="D7" s="55">
        <f>zbiorówka!D5</f>
        <v>0</v>
      </c>
      <c r="E7" s="31">
        <v>0</v>
      </c>
      <c r="F7" s="32">
        <f>zbiorówka!F5</f>
        <v>0</v>
      </c>
      <c r="G7" s="33">
        <f t="shared" si="0"/>
        <v>0</v>
      </c>
      <c r="H7" s="34">
        <f>zbiorówka!H5</f>
        <v>0</v>
      </c>
      <c r="I7" s="33">
        <f t="shared" si="1"/>
        <v>0</v>
      </c>
      <c r="J7" s="32">
        <f t="shared" si="2"/>
        <v>0</v>
      </c>
    </row>
    <row r="8" spans="1:10" s="35" customFormat="1" ht="22.5">
      <c r="A8" s="54" t="s">
        <v>7</v>
      </c>
      <c r="B8" s="55" t="s">
        <v>36</v>
      </c>
      <c r="C8" s="56" t="s">
        <v>37</v>
      </c>
      <c r="D8" s="55">
        <f>zbiorówka!D6</f>
        <v>0</v>
      </c>
      <c r="E8" s="31">
        <v>0</v>
      </c>
      <c r="F8" s="32">
        <f>zbiorówka!F6</f>
        <v>0</v>
      </c>
      <c r="G8" s="33">
        <f t="shared" si="0"/>
        <v>0</v>
      </c>
      <c r="H8" s="34">
        <f>zbiorówka!H6</f>
        <v>0</v>
      </c>
      <c r="I8" s="33">
        <f t="shared" si="1"/>
        <v>0</v>
      </c>
      <c r="J8" s="32">
        <f t="shared" si="2"/>
        <v>0</v>
      </c>
    </row>
    <row r="9" spans="1:10" ht="22.5">
      <c r="A9" s="54" t="s">
        <v>8</v>
      </c>
      <c r="B9" s="55" t="s">
        <v>38</v>
      </c>
      <c r="C9" s="56" t="s">
        <v>39</v>
      </c>
      <c r="D9" s="55">
        <f>zbiorówka!D7</f>
        <v>0</v>
      </c>
      <c r="E9" s="31">
        <v>0</v>
      </c>
      <c r="F9" s="32">
        <f>zbiorówka!F7</f>
        <v>0</v>
      </c>
      <c r="G9" s="33">
        <f t="shared" si="0"/>
        <v>0</v>
      </c>
      <c r="H9" s="34">
        <f>zbiorówka!H7</f>
        <v>0</v>
      </c>
      <c r="I9" s="33">
        <f t="shared" si="1"/>
        <v>0</v>
      </c>
      <c r="J9" s="32">
        <f t="shared" si="2"/>
        <v>0</v>
      </c>
    </row>
    <row r="10" spans="1:10" ht="33.75">
      <c r="A10" s="54" t="s">
        <v>9</v>
      </c>
      <c r="B10" s="55" t="s">
        <v>40</v>
      </c>
      <c r="C10" s="56" t="s">
        <v>41</v>
      </c>
      <c r="D10" s="55">
        <f>zbiorówka!D8</f>
        <v>0</v>
      </c>
      <c r="E10" s="31">
        <v>0</v>
      </c>
      <c r="F10" s="32">
        <f>zbiorówka!F8</f>
        <v>0</v>
      </c>
      <c r="G10" s="33">
        <f t="shared" si="0"/>
        <v>0</v>
      </c>
      <c r="H10" s="34">
        <f>zbiorówka!H8</f>
        <v>0</v>
      </c>
      <c r="I10" s="33">
        <f t="shared" si="1"/>
        <v>0</v>
      </c>
      <c r="J10" s="32">
        <f t="shared" si="2"/>
        <v>0</v>
      </c>
    </row>
    <row r="11" spans="1:10" ht="33.75">
      <c r="A11" s="54" t="s">
        <v>10</v>
      </c>
      <c r="B11" s="55" t="s">
        <v>42</v>
      </c>
      <c r="C11" s="56" t="s">
        <v>43</v>
      </c>
      <c r="D11" s="55">
        <f>zbiorówka!D9</f>
        <v>0</v>
      </c>
      <c r="E11" s="31">
        <v>0</v>
      </c>
      <c r="F11" s="32">
        <f>zbiorówka!F9</f>
        <v>0</v>
      </c>
      <c r="G11" s="33">
        <f t="shared" si="0"/>
        <v>0</v>
      </c>
      <c r="H11" s="34">
        <f>zbiorówka!H9</f>
        <v>0</v>
      </c>
      <c r="I11" s="33">
        <f t="shared" si="1"/>
        <v>0</v>
      </c>
      <c r="J11" s="32">
        <f t="shared" si="2"/>
        <v>0</v>
      </c>
    </row>
    <row r="12" spans="1:10" ht="22.5">
      <c r="A12" s="54" t="s">
        <v>11</v>
      </c>
      <c r="B12" s="55" t="s">
        <v>44</v>
      </c>
      <c r="C12" s="56" t="s">
        <v>45</v>
      </c>
      <c r="D12" s="55">
        <f>zbiorówka!D10</f>
        <v>0</v>
      </c>
      <c r="E12" s="31">
        <v>0</v>
      </c>
      <c r="F12" s="32">
        <f>zbiorówka!F10</f>
        <v>0</v>
      </c>
      <c r="G12" s="33">
        <f t="shared" si="0"/>
        <v>0</v>
      </c>
      <c r="H12" s="34">
        <f>zbiorówka!H10</f>
        <v>0</v>
      </c>
      <c r="I12" s="33">
        <f t="shared" si="1"/>
        <v>0</v>
      </c>
      <c r="J12" s="32">
        <f t="shared" si="2"/>
        <v>0</v>
      </c>
    </row>
    <row r="13" spans="1:10" ht="22.5">
      <c r="A13" s="54" t="s">
        <v>12</v>
      </c>
      <c r="B13" s="55" t="s">
        <v>46</v>
      </c>
      <c r="C13" s="56" t="s">
        <v>47</v>
      </c>
      <c r="D13" s="55">
        <f>zbiorówka!D11</f>
        <v>0</v>
      </c>
      <c r="E13" s="31">
        <v>0</v>
      </c>
      <c r="F13" s="32">
        <f>zbiorówka!F11</f>
        <v>0</v>
      </c>
      <c r="G13" s="33">
        <f t="shared" si="0"/>
        <v>0</v>
      </c>
      <c r="H13" s="34">
        <f>zbiorówka!H11</f>
        <v>0</v>
      </c>
      <c r="I13" s="33">
        <f t="shared" si="1"/>
        <v>0</v>
      </c>
      <c r="J13" s="32">
        <f t="shared" si="2"/>
        <v>0</v>
      </c>
    </row>
    <row r="14" spans="1:10" ht="22.5">
      <c r="A14" s="54" t="s">
        <v>13</v>
      </c>
      <c r="B14" s="55" t="s">
        <v>48</v>
      </c>
      <c r="C14" s="56" t="s">
        <v>49</v>
      </c>
      <c r="D14" s="55">
        <f>zbiorówka!D12</f>
        <v>0</v>
      </c>
      <c r="E14" s="31">
        <v>0</v>
      </c>
      <c r="F14" s="32">
        <f>zbiorówka!F12</f>
        <v>0</v>
      </c>
      <c r="G14" s="33">
        <f t="shared" si="0"/>
        <v>0</v>
      </c>
      <c r="H14" s="34">
        <f>zbiorówka!H12</f>
        <v>0</v>
      </c>
      <c r="I14" s="33">
        <f t="shared" si="1"/>
        <v>0</v>
      </c>
      <c r="J14" s="32">
        <f t="shared" si="2"/>
        <v>0</v>
      </c>
    </row>
    <row r="15" spans="1:10" ht="33.75">
      <c r="A15" s="54" t="s">
        <v>14</v>
      </c>
      <c r="B15" s="55" t="s">
        <v>50</v>
      </c>
      <c r="C15" s="56" t="s">
        <v>51</v>
      </c>
      <c r="D15" s="55">
        <f>zbiorówka!D13</f>
        <v>0</v>
      </c>
      <c r="E15" s="31">
        <v>0</v>
      </c>
      <c r="F15" s="32">
        <f>zbiorówka!F13</f>
        <v>0</v>
      </c>
      <c r="G15" s="33">
        <f t="shared" si="0"/>
        <v>0</v>
      </c>
      <c r="H15" s="34">
        <f>zbiorówka!H13</f>
        <v>0</v>
      </c>
      <c r="I15" s="33">
        <f t="shared" si="1"/>
        <v>0</v>
      </c>
      <c r="J15" s="32">
        <f t="shared" si="2"/>
        <v>0</v>
      </c>
    </row>
    <row r="16" spans="1:10">
      <c r="A16" s="54" t="s">
        <v>15</v>
      </c>
      <c r="B16" s="55" t="s">
        <v>52</v>
      </c>
      <c r="C16" s="56" t="s">
        <v>53</v>
      </c>
      <c r="D16" s="55">
        <f>zbiorówka!D14</f>
        <v>0</v>
      </c>
      <c r="E16" s="31">
        <v>0</v>
      </c>
      <c r="F16" s="32">
        <f>zbiorówka!F14</f>
        <v>0</v>
      </c>
      <c r="G16" s="33">
        <f t="shared" si="0"/>
        <v>0</v>
      </c>
      <c r="H16" s="34">
        <f>zbiorówka!H14</f>
        <v>0</v>
      </c>
      <c r="I16" s="33">
        <f t="shared" si="1"/>
        <v>0</v>
      </c>
      <c r="J16" s="32">
        <f t="shared" si="2"/>
        <v>0</v>
      </c>
    </row>
    <row r="17" spans="1:10" ht="45">
      <c r="A17" s="54" t="s">
        <v>16</v>
      </c>
      <c r="B17" s="55" t="s">
        <v>54</v>
      </c>
      <c r="C17" s="56" t="s">
        <v>55</v>
      </c>
      <c r="D17" s="55">
        <f>zbiorówka!D15</f>
        <v>0</v>
      </c>
      <c r="E17" s="31">
        <v>0</v>
      </c>
      <c r="F17" s="32">
        <f>zbiorówka!F15</f>
        <v>0</v>
      </c>
      <c r="G17" s="33">
        <f t="shared" si="0"/>
        <v>0</v>
      </c>
      <c r="H17" s="34">
        <f>zbiorówka!H15</f>
        <v>0</v>
      </c>
      <c r="I17" s="33">
        <f t="shared" si="1"/>
        <v>0</v>
      </c>
      <c r="J17" s="32">
        <f t="shared" si="2"/>
        <v>0</v>
      </c>
    </row>
    <row r="18" spans="1:10" ht="112.5">
      <c r="A18" s="54" t="s">
        <v>17</v>
      </c>
      <c r="B18" s="55" t="s">
        <v>56</v>
      </c>
      <c r="C18" s="56" t="s">
        <v>57</v>
      </c>
      <c r="D18" s="55">
        <f>zbiorówka!D16</f>
        <v>0</v>
      </c>
      <c r="E18" s="31">
        <v>0</v>
      </c>
      <c r="F18" s="32">
        <f>zbiorówka!F16</f>
        <v>0</v>
      </c>
      <c r="G18" s="33">
        <f t="shared" si="0"/>
        <v>0</v>
      </c>
      <c r="H18" s="34">
        <f>zbiorówka!H16</f>
        <v>0</v>
      </c>
      <c r="I18" s="33">
        <f t="shared" si="1"/>
        <v>0</v>
      </c>
      <c r="J18" s="32">
        <f t="shared" si="2"/>
        <v>0</v>
      </c>
    </row>
    <row r="19" spans="1:10" ht="385.5" customHeight="1">
      <c r="A19" s="54" t="s">
        <v>18</v>
      </c>
      <c r="B19" s="55" t="s">
        <v>58</v>
      </c>
      <c r="C19" s="57" t="s">
        <v>95</v>
      </c>
      <c r="D19" s="55">
        <f>zbiorówka!D17</f>
        <v>0</v>
      </c>
      <c r="E19" s="31">
        <v>10</v>
      </c>
      <c r="F19" s="32">
        <f>zbiorówka!F17</f>
        <v>0</v>
      </c>
      <c r="G19" s="33">
        <f t="shared" si="0"/>
        <v>0</v>
      </c>
      <c r="H19" s="34">
        <f>zbiorówka!H17</f>
        <v>0</v>
      </c>
      <c r="I19" s="33">
        <f t="shared" si="1"/>
        <v>0</v>
      </c>
      <c r="J19" s="32">
        <f t="shared" si="2"/>
        <v>0</v>
      </c>
    </row>
    <row r="20" spans="1:10" ht="256.5">
      <c r="A20" s="54" t="s">
        <v>19</v>
      </c>
      <c r="B20" s="55" t="s">
        <v>60</v>
      </c>
      <c r="C20" s="57" t="s">
        <v>61</v>
      </c>
      <c r="D20" s="55">
        <f>zbiorówka!D18</f>
        <v>0</v>
      </c>
      <c r="E20" s="31">
        <v>2</v>
      </c>
      <c r="F20" s="32">
        <f>zbiorówka!F18</f>
        <v>0</v>
      </c>
      <c r="G20" s="33">
        <f t="shared" si="0"/>
        <v>0</v>
      </c>
      <c r="H20" s="34">
        <f>zbiorówka!H18</f>
        <v>0</v>
      </c>
      <c r="I20" s="33">
        <f t="shared" si="1"/>
        <v>0</v>
      </c>
      <c r="J20" s="32">
        <f t="shared" si="2"/>
        <v>0</v>
      </c>
    </row>
    <row r="21" spans="1:10" ht="285">
      <c r="A21" s="54" t="s">
        <v>20</v>
      </c>
      <c r="B21" s="55" t="s">
        <v>62</v>
      </c>
      <c r="C21" s="57" t="s">
        <v>92</v>
      </c>
      <c r="D21" s="55">
        <f>zbiorówka!D19</f>
        <v>0</v>
      </c>
      <c r="E21" s="31">
        <v>10</v>
      </c>
      <c r="F21" s="32">
        <f>zbiorówka!F19</f>
        <v>0</v>
      </c>
      <c r="G21" s="33">
        <f t="shared" si="0"/>
        <v>0</v>
      </c>
      <c r="H21" s="34">
        <f>zbiorówka!H19</f>
        <v>0</v>
      </c>
      <c r="I21" s="33">
        <f t="shared" si="1"/>
        <v>0</v>
      </c>
      <c r="J21" s="32">
        <f t="shared" si="2"/>
        <v>0</v>
      </c>
    </row>
    <row r="22" spans="1:10" ht="28.5">
      <c r="A22" s="54" t="s">
        <v>21</v>
      </c>
      <c r="B22" s="55" t="s">
        <v>63</v>
      </c>
      <c r="C22" s="57" t="s">
        <v>64</v>
      </c>
      <c r="D22" s="55">
        <f>zbiorówka!D20</f>
        <v>0</v>
      </c>
      <c r="E22" s="31">
        <v>0</v>
      </c>
      <c r="F22" s="32">
        <f>zbiorówka!F20</f>
        <v>0</v>
      </c>
      <c r="G22" s="33">
        <f t="shared" si="0"/>
        <v>0</v>
      </c>
      <c r="H22" s="34">
        <f>zbiorówka!H20</f>
        <v>0</v>
      </c>
      <c r="I22" s="33">
        <f t="shared" si="1"/>
        <v>0</v>
      </c>
      <c r="J22" s="32">
        <f t="shared" si="2"/>
        <v>0</v>
      </c>
    </row>
    <row r="23" spans="1:10" ht="129" thickBot="1">
      <c r="A23" s="58" t="s">
        <v>22</v>
      </c>
      <c r="B23" s="59" t="s">
        <v>65</v>
      </c>
      <c r="C23" s="60" t="s">
        <v>66</v>
      </c>
      <c r="D23" s="55">
        <f>zbiorówka!D21</f>
        <v>0</v>
      </c>
      <c r="E23" s="31">
        <v>30</v>
      </c>
      <c r="F23" s="32">
        <f>zbiorówka!F21</f>
        <v>0</v>
      </c>
      <c r="G23" s="33">
        <f t="shared" si="0"/>
        <v>0</v>
      </c>
      <c r="H23" s="34">
        <f>zbiorówka!H21</f>
        <v>0</v>
      </c>
      <c r="I23" s="33">
        <f t="shared" si="1"/>
        <v>0</v>
      </c>
      <c r="J23" s="32">
        <f t="shared" si="2"/>
        <v>0</v>
      </c>
    </row>
    <row r="24" spans="1:10" ht="15.75">
      <c r="F24" s="36" t="s">
        <v>70</v>
      </c>
      <c r="G24" s="37">
        <f>SUM(G5:G23)</f>
        <v>0</v>
      </c>
      <c r="H24" s="36"/>
      <c r="I24" s="37" t="s">
        <v>29</v>
      </c>
      <c r="J24" s="37">
        <f>SUM(J5:J23)</f>
        <v>0</v>
      </c>
    </row>
  </sheetData>
  <mergeCells count="3">
    <mergeCell ref="C1:J1"/>
    <mergeCell ref="C2:J2"/>
    <mergeCell ref="E3:G3"/>
  </mergeCells>
  <pageMargins left="0.7" right="0.7" top="0.75" bottom="0.75" header="0.3" footer="0.3"/>
  <pageSetup paperSize="9" scale="37" orientation="portrait" r:id="rId1"/>
  <headerFooter>
    <oddHeader>&amp;L13/PN/J/2019</oddHeader>
    <oddFooter>&amp;L&amp;P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1:J24"/>
  <sheetViews>
    <sheetView topLeftCell="A23" zoomScaleNormal="100" workbookViewId="0">
      <selection activeCell="C19" sqref="C19"/>
    </sheetView>
  </sheetViews>
  <sheetFormatPr defaultRowHeight="15"/>
  <cols>
    <col min="1" max="1" width="5.625" style="40" customWidth="1"/>
    <col min="2" max="2" width="17.875" style="40" customWidth="1"/>
    <col min="3" max="3" width="89.125" style="61" customWidth="1"/>
    <col min="4" max="4" width="23.375" customWidth="1"/>
    <col min="5" max="5" width="9" style="40"/>
    <col min="6" max="6" width="14.375" style="40" customWidth="1"/>
    <col min="7" max="7" width="13.125" style="40" customWidth="1"/>
    <col min="8" max="8" width="9" style="40"/>
    <col min="9" max="9" width="16.75" style="40" customWidth="1"/>
    <col min="10" max="10" width="16" style="40" customWidth="1"/>
    <col min="11" max="16384" width="9" style="40"/>
  </cols>
  <sheetData>
    <row r="1" spans="1:10">
      <c r="A1" s="38"/>
      <c r="B1" s="39"/>
      <c r="C1" s="68" t="s">
        <v>71</v>
      </c>
      <c r="D1" s="68"/>
      <c r="E1" s="68"/>
      <c r="F1" s="68"/>
      <c r="G1" s="68"/>
      <c r="H1" s="68"/>
      <c r="I1" s="68"/>
      <c r="J1" s="69"/>
    </row>
    <row r="2" spans="1:10" ht="15.75" thickBot="1">
      <c r="A2" s="41"/>
      <c r="B2" s="42"/>
      <c r="C2" s="73" t="s">
        <v>80</v>
      </c>
      <c r="D2" s="70"/>
      <c r="E2" s="70"/>
      <c r="F2" s="70"/>
      <c r="G2" s="70"/>
      <c r="H2" s="70"/>
      <c r="I2" s="70"/>
      <c r="J2" s="71"/>
    </row>
    <row r="3" spans="1:10" ht="15.75" thickBot="1">
      <c r="A3" s="43"/>
      <c r="B3" s="44"/>
      <c r="C3" s="45" t="s">
        <v>69</v>
      </c>
      <c r="D3" s="5"/>
      <c r="E3" s="72"/>
      <c r="F3" s="72"/>
      <c r="G3" s="72"/>
      <c r="H3" s="46"/>
      <c r="I3" s="46"/>
      <c r="J3" s="47"/>
    </row>
    <row r="4" spans="1:10" ht="39" thickBot="1">
      <c r="A4" s="48" t="s">
        <v>0</v>
      </c>
      <c r="B4" s="49" t="s">
        <v>1</v>
      </c>
      <c r="C4" s="50" t="s">
        <v>2</v>
      </c>
      <c r="D4" s="49" t="s">
        <v>91</v>
      </c>
      <c r="E4" s="30" t="s">
        <v>94</v>
      </c>
      <c r="F4" s="30" t="s">
        <v>23</v>
      </c>
      <c r="G4" s="30" t="s">
        <v>24</v>
      </c>
      <c r="H4" s="30" t="s">
        <v>25</v>
      </c>
      <c r="I4" s="30" t="s">
        <v>26</v>
      </c>
      <c r="J4" s="30" t="s">
        <v>27</v>
      </c>
    </row>
    <row r="5" spans="1:10" ht="45" customHeight="1">
      <c r="A5" s="51" t="s">
        <v>4</v>
      </c>
      <c r="B5" s="52" t="s">
        <v>30</v>
      </c>
      <c r="C5" s="53" t="s">
        <v>31</v>
      </c>
      <c r="D5" s="55">
        <f>zbiorówka!D3</f>
        <v>0</v>
      </c>
      <c r="E5" s="31">
        <v>5</v>
      </c>
      <c r="F5" s="32">
        <f>zbiorówka!F3</f>
        <v>0</v>
      </c>
      <c r="G5" s="33">
        <f>E5*F5</f>
        <v>0</v>
      </c>
      <c r="H5" s="34">
        <f>zbiorówka!H3</f>
        <v>0</v>
      </c>
      <c r="I5" s="33">
        <f>F5*H5%+F5</f>
        <v>0</v>
      </c>
      <c r="J5" s="32">
        <f>I5*E5</f>
        <v>0</v>
      </c>
    </row>
    <row r="6" spans="1:10" ht="37.5" customHeight="1">
      <c r="A6" s="54" t="s">
        <v>5</v>
      </c>
      <c r="B6" s="55" t="s">
        <v>32</v>
      </c>
      <c r="C6" s="56" t="s">
        <v>33</v>
      </c>
      <c r="D6" s="55">
        <f>zbiorówka!D4</f>
        <v>0</v>
      </c>
      <c r="E6" s="31">
        <v>5</v>
      </c>
      <c r="F6" s="32">
        <f>zbiorówka!F4</f>
        <v>0</v>
      </c>
      <c r="G6" s="33">
        <f t="shared" ref="G6:G23" si="0">E6*F6</f>
        <v>0</v>
      </c>
      <c r="H6" s="34">
        <f>zbiorówka!H4</f>
        <v>0</v>
      </c>
      <c r="I6" s="33">
        <f t="shared" ref="I6:I23" si="1">F6*H6%+F6</f>
        <v>0</v>
      </c>
      <c r="J6" s="32">
        <f t="shared" ref="J6:J23" si="2">I6*E6</f>
        <v>0</v>
      </c>
    </row>
    <row r="7" spans="1:10" ht="48" customHeight="1">
      <c r="A7" s="54" t="s">
        <v>6</v>
      </c>
      <c r="B7" s="55" t="s">
        <v>34</v>
      </c>
      <c r="C7" s="56" t="s">
        <v>35</v>
      </c>
      <c r="D7" s="55">
        <f>zbiorówka!D5</f>
        <v>0</v>
      </c>
      <c r="E7" s="31">
        <v>1</v>
      </c>
      <c r="F7" s="32">
        <f>zbiorówka!F5</f>
        <v>0</v>
      </c>
      <c r="G7" s="33">
        <f t="shared" si="0"/>
        <v>0</v>
      </c>
      <c r="H7" s="34">
        <f>zbiorówka!H5</f>
        <v>0</v>
      </c>
      <c r="I7" s="33">
        <f t="shared" si="1"/>
        <v>0</v>
      </c>
      <c r="J7" s="32">
        <f t="shared" si="2"/>
        <v>0</v>
      </c>
    </row>
    <row r="8" spans="1:10" s="35" customFormat="1" ht="22.5">
      <c r="A8" s="54" t="s">
        <v>7</v>
      </c>
      <c r="B8" s="55" t="s">
        <v>36</v>
      </c>
      <c r="C8" s="56" t="s">
        <v>37</v>
      </c>
      <c r="D8" s="55">
        <f>zbiorówka!D6</f>
        <v>0</v>
      </c>
      <c r="E8" s="31">
        <v>5</v>
      </c>
      <c r="F8" s="32">
        <f>zbiorówka!F6</f>
        <v>0</v>
      </c>
      <c r="G8" s="33">
        <f t="shared" si="0"/>
        <v>0</v>
      </c>
      <c r="H8" s="34">
        <f>zbiorówka!H6</f>
        <v>0</v>
      </c>
      <c r="I8" s="33">
        <f t="shared" si="1"/>
        <v>0</v>
      </c>
      <c r="J8" s="32">
        <f t="shared" si="2"/>
        <v>0</v>
      </c>
    </row>
    <row r="9" spans="1:10" ht="22.5">
      <c r="A9" s="54" t="s">
        <v>8</v>
      </c>
      <c r="B9" s="55" t="s">
        <v>38</v>
      </c>
      <c r="C9" s="56" t="s">
        <v>39</v>
      </c>
      <c r="D9" s="55">
        <f>zbiorówka!D7</f>
        <v>0</v>
      </c>
      <c r="E9" s="31">
        <v>1</v>
      </c>
      <c r="F9" s="32">
        <f>zbiorówka!F7</f>
        <v>0</v>
      </c>
      <c r="G9" s="33">
        <f t="shared" si="0"/>
        <v>0</v>
      </c>
      <c r="H9" s="34">
        <f>zbiorówka!H7</f>
        <v>0</v>
      </c>
      <c r="I9" s="33">
        <f t="shared" si="1"/>
        <v>0</v>
      </c>
      <c r="J9" s="32">
        <f t="shared" si="2"/>
        <v>0</v>
      </c>
    </row>
    <row r="10" spans="1:10" ht="33.75">
      <c r="A10" s="54" t="s">
        <v>9</v>
      </c>
      <c r="B10" s="55" t="s">
        <v>40</v>
      </c>
      <c r="C10" s="56" t="s">
        <v>41</v>
      </c>
      <c r="D10" s="55">
        <f>zbiorówka!D8</f>
        <v>0</v>
      </c>
      <c r="E10" s="31">
        <v>10</v>
      </c>
      <c r="F10" s="32">
        <f>zbiorówka!F8</f>
        <v>0</v>
      </c>
      <c r="G10" s="33">
        <f t="shared" si="0"/>
        <v>0</v>
      </c>
      <c r="H10" s="34">
        <f>zbiorówka!H8</f>
        <v>0</v>
      </c>
      <c r="I10" s="33">
        <f t="shared" si="1"/>
        <v>0</v>
      </c>
      <c r="J10" s="32">
        <f t="shared" si="2"/>
        <v>0</v>
      </c>
    </row>
    <row r="11" spans="1:10" ht="33.75">
      <c r="A11" s="54" t="s">
        <v>10</v>
      </c>
      <c r="B11" s="55" t="s">
        <v>42</v>
      </c>
      <c r="C11" s="56" t="s">
        <v>43</v>
      </c>
      <c r="D11" s="55">
        <f>zbiorówka!D9</f>
        <v>0</v>
      </c>
      <c r="E11" s="31">
        <v>1</v>
      </c>
      <c r="F11" s="32">
        <f>zbiorówka!F9</f>
        <v>0</v>
      </c>
      <c r="G11" s="33">
        <f t="shared" si="0"/>
        <v>0</v>
      </c>
      <c r="H11" s="34">
        <f>zbiorówka!H9</f>
        <v>0</v>
      </c>
      <c r="I11" s="33">
        <f t="shared" si="1"/>
        <v>0</v>
      </c>
      <c r="J11" s="32">
        <f t="shared" si="2"/>
        <v>0</v>
      </c>
    </row>
    <row r="12" spans="1:10" ht="22.5">
      <c r="A12" s="54" t="s">
        <v>11</v>
      </c>
      <c r="B12" s="55" t="s">
        <v>44</v>
      </c>
      <c r="C12" s="56" t="s">
        <v>45</v>
      </c>
      <c r="D12" s="55">
        <f>zbiorówka!D10</f>
        <v>0</v>
      </c>
      <c r="E12" s="31">
        <v>10</v>
      </c>
      <c r="F12" s="32">
        <f>zbiorówka!F10</f>
        <v>0</v>
      </c>
      <c r="G12" s="33">
        <f t="shared" si="0"/>
        <v>0</v>
      </c>
      <c r="H12" s="34">
        <f>zbiorówka!H10</f>
        <v>0</v>
      </c>
      <c r="I12" s="33">
        <f t="shared" si="1"/>
        <v>0</v>
      </c>
      <c r="J12" s="32">
        <f t="shared" si="2"/>
        <v>0</v>
      </c>
    </row>
    <row r="13" spans="1:10" ht="22.5">
      <c r="A13" s="54" t="s">
        <v>12</v>
      </c>
      <c r="B13" s="55" t="s">
        <v>46</v>
      </c>
      <c r="C13" s="56" t="s">
        <v>47</v>
      </c>
      <c r="D13" s="55">
        <f>zbiorówka!D11</f>
        <v>0</v>
      </c>
      <c r="E13" s="31">
        <v>5</v>
      </c>
      <c r="F13" s="32">
        <f>zbiorówka!F11</f>
        <v>0</v>
      </c>
      <c r="G13" s="33">
        <f t="shared" si="0"/>
        <v>0</v>
      </c>
      <c r="H13" s="34">
        <f>zbiorówka!H11</f>
        <v>0</v>
      </c>
      <c r="I13" s="33">
        <f t="shared" si="1"/>
        <v>0</v>
      </c>
      <c r="J13" s="32">
        <f t="shared" si="2"/>
        <v>0</v>
      </c>
    </row>
    <row r="14" spans="1:10" ht="22.5">
      <c r="A14" s="54" t="s">
        <v>13</v>
      </c>
      <c r="B14" s="55" t="s">
        <v>48</v>
      </c>
      <c r="C14" s="56" t="s">
        <v>49</v>
      </c>
      <c r="D14" s="55">
        <f>zbiorówka!D12</f>
        <v>0</v>
      </c>
      <c r="E14" s="31">
        <v>5</v>
      </c>
      <c r="F14" s="32">
        <f>zbiorówka!F12</f>
        <v>0</v>
      </c>
      <c r="G14" s="33">
        <f t="shared" si="0"/>
        <v>0</v>
      </c>
      <c r="H14" s="34">
        <f>zbiorówka!H12</f>
        <v>0</v>
      </c>
      <c r="I14" s="33">
        <f t="shared" si="1"/>
        <v>0</v>
      </c>
      <c r="J14" s="32">
        <f t="shared" si="2"/>
        <v>0</v>
      </c>
    </row>
    <row r="15" spans="1:10" ht="33.75">
      <c r="A15" s="54" t="s">
        <v>14</v>
      </c>
      <c r="B15" s="55" t="s">
        <v>50</v>
      </c>
      <c r="C15" s="56" t="s">
        <v>51</v>
      </c>
      <c r="D15" s="55">
        <f>zbiorówka!D13</f>
        <v>0</v>
      </c>
      <c r="E15" s="31">
        <v>5</v>
      </c>
      <c r="F15" s="32">
        <f>zbiorówka!F13</f>
        <v>0</v>
      </c>
      <c r="G15" s="33">
        <f t="shared" si="0"/>
        <v>0</v>
      </c>
      <c r="H15" s="34">
        <f>zbiorówka!H13</f>
        <v>0</v>
      </c>
      <c r="I15" s="33">
        <f t="shared" si="1"/>
        <v>0</v>
      </c>
      <c r="J15" s="32">
        <f t="shared" si="2"/>
        <v>0</v>
      </c>
    </row>
    <row r="16" spans="1:10">
      <c r="A16" s="54" t="s">
        <v>15</v>
      </c>
      <c r="B16" s="55" t="s">
        <v>52</v>
      </c>
      <c r="C16" s="56" t="s">
        <v>53</v>
      </c>
      <c r="D16" s="55">
        <f>zbiorówka!D14</f>
        <v>0</v>
      </c>
      <c r="E16" s="31">
        <v>10</v>
      </c>
      <c r="F16" s="32">
        <f>zbiorówka!F14</f>
        <v>0</v>
      </c>
      <c r="G16" s="33">
        <f t="shared" si="0"/>
        <v>0</v>
      </c>
      <c r="H16" s="34">
        <f>zbiorówka!H14</f>
        <v>0</v>
      </c>
      <c r="I16" s="33">
        <f t="shared" si="1"/>
        <v>0</v>
      </c>
      <c r="J16" s="32">
        <f t="shared" si="2"/>
        <v>0</v>
      </c>
    </row>
    <row r="17" spans="1:10" ht="45">
      <c r="A17" s="54" t="s">
        <v>16</v>
      </c>
      <c r="B17" s="55" t="s">
        <v>54</v>
      </c>
      <c r="C17" s="56" t="s">
        <v>55</v>
      </c>
      <c r="D17" s="55">
        <f>zbiorówka!D15</f>
        <v>0</v>
      </c>
      <c r="E17" s="31">
        <v>1</v>
      </c>
      <c r="F17" s="32">
        <f>zbiorówka!F15</f>
        <v>0</v>
      </c>
      <c r="G17" s="33">
        <f t="shared" si="0"/>
        <v>0</v>
      </c>
      <c r="H17" s="34">
        <f>zbiorówka!H15</f>
        <v>0</v>
      </c>
      <c r="I17" s="33">
        <f t="shared" si="1"/>
        <v>0</v>
      </c>
      <c r="J17" s="32">
        <f t="shared" si="2"/>
        <v>0</v>
      </c>
    </row>
    <row r="18" spans="1:10" ht="112.5">
      <c r="A18" s="54" t="s">
        <v>17</v>
      </c>
      <c r="B18" s="55" t="s">
        <v>56</v>
      </c>
      <c r="C18" s="56" t="s">
        <v>57</v>
      </c>
      <c r="D18" s="55">
        <f>zbiorówka!D16</f>
        <v>0</v>
      </c>
      <c r="E18" s="31">
        <v>1</v>
      </c>
      <c r="F18" s="32">
        <f>zbiorówka!F16</f>
        <v>0</v>
      </c>
      <c r="G18" s="33">
        <f t="shared" si="0"/>
        <v>0</v>
      </c>
      <c r="H18" s="34">
        <f>zbiorówka!H16</f>
        <v>0</v>
      </c>
      <c r="I18" s="33">
        <f t="shared" si="1"/>
        <v>0</v>
      </c>
      <c r="J18" s="32">
        <f t="shared" si="2"/>
        <v>0</v>
      </c>
    </row>
    <row r="19" spans="1:10" ht="402" customHeight="1">
      <c r="A19" s="54" t="s">
        <v>18</v>
      </c>
      <c r="B19" s="55" t="s">
        <v>58</v>
      </c>
      <c r="C19" s="57" t="s">
        <v>95</v>
      </c>
      <c r="D19" s="55">
        <f>zbiorówka!D17</f>
        <v>0</v>
      </c>
      <c r="E19" s="31">
        <v>10</v>
      </c>
      <c r="F19" s="32">
        <f>zbiorówka!F17</f>
        <v>0</v>
      </c>
      <c r="G19" s="33">
        <f t="shared" si="0"/>
        <v>0</v>
      </c>
      <c r="H19" s="34">
        <f>zbiorówka!H17</f>
        <v>0</v>
      </c>
      <c r="I19" s="33">
        <f t="shared" si="1"/>
        <v>0</v>
      </c>
      <c r="J19" s="32">
        <f t="shared" si="2"/>
        <v>0</v>
      </c>
    </row>
    <row r="20" spans="1:10" ht="256.5">
      <c r="A20" s="54" t="s">
        <v>19</v>
      </c>
      <c r="B20" s="55" t="s">
        <v>60</v>
      </c>
      <c r="C20" s="57" t="s">
        <v>61</v>
      </c>
      <c r="D20" s="55">
        <f>zbiorówka!D18</f>
        <v>0</v>
      </c>
      <c r="E20" s="31">
        <v>2</v>
      </c>
      <c r="F20" s="32">
        <f>zbiorówka!F18</f>
        <v>0</v>
      </c>
      <c r="G20" s="33">
        <f t="shared" si="0"/>
        <v>0</v>
      </c>
      <c r="H20" s="34">
        <f>zbiorówka!H18</f>
        <v>0</v>
      </c>
      <c r="I20" s="33">
        <f t="shared" si="1"/>
        <v>0</v>
      </c>
      <c r="J20" s="32">
        <f t="shared" si="2"/>
        <v>0</v>
      </c>
    </row>
    <row r="21" spans="1:10" ht="285">
      <c r="A21" s="54" t="s">
        <v>20</v>
      </c>
      <c r="B21" s="55" t="s">
        <v>62</v>
      </c>
      <c r="C21" s="57" t="s">
        <v>92</v>
      </c>
      <c r="D21" s="55">
        <f>zbiorówka!D19</f>
        <v>0</v>
      </c>
      <c r="E21" s="31">
        <v>10</v>
      </c>
      <c r="F21" s="32">
        <f>zbiorówka!F19</f>
        <v>0</v>
      </c>
      <c r="G21" s="33">
        <f t="shared" si="0"/>
        <v>0</v>
      </c>
      <c r="H21" s="34">
        <f>zbiorówka!H19</f>
        <v>0</v>
      </c>
      <c r="I21" s="33">
        <f t="shared" si="1"/>
        <v>0</v>
      </c>
      <c r="J21" s="32">
        <f t="shared" si="2"/>
        <v>0</v>
      </c>
    </row>
    <row r="22" spans="1:10" ht="28.5">
      <c r="A22" s="54" t="s">
        <v>21</v>
      </c>
      <c r="B22" s="55" t="s">
        <v>63</v>
      </c>
      <c r="C22" s="57" t="s">
        <v>64</v>
      </c>
      <c r="D22" s="55">
        <f>zbiorówka!D20</f>
        <v>0</v>
      </c>
      <c r="E22" s="31">
        <v>30</v>
      </c>
      <c r="F22" s="32">
        <f>zbiorówka!F20</f>
        <v>0</v>
      </c>
      <c r="G22" s="33">
        <f t="shared" si="0"/>
        <v>0</v>
      </c>
      <c r="H22" s="34">
        <f>zbiorówka!H20</f>
        <v>0</v>
      </c>
      <c r="I22" s="33">
        <f t="shared" si="1"/>
        <v>0</v>
      </c>
      <c r="J22" s="32">
        <f t="shared" si="2"/>
        <v>0</v>
      </c>
    </row>
    <row r="23" spans="1:10" ht="129" thickBot="1">
      <c r="A23" s="58" t="s">
        <v>22</v>
      </c>
      <c r="B23" s="59" t="s">
        <v>65</v>
      </c>
      <c r="C23" s="60" t="s">
        <v>66</v>
      </c>
      <c r="D23" s="55">
        <f>zbiorówka!D21</f>
        <v>0</v>
      </c>
      <c r="E23" s="31">
        <v>30</v>
      </c>
      <c r="F23" s="32">
        <f>zbiorówka!F21</f>
        <v>0</v>
      </c>
      <c r="G23" s="33">
        <f t="shared" si="0"/>
        <v>0</v>
      </c>
      <c r="H23" s="34">
        <f>zbiorówka!H21</f>
        <v>0</v>
      </c>
      <c r="I23" s="33">
        <f t="shared" si="1"/>
        <v>0</v>
      </c>
      <c r="J23" s="32">
        <f t="shared" si="2"/>
        <v>0</v>
      </c>
    </row>
    <row r="24" spans="1:10" ht="15.75">
      <c r="F24" s="36" t="s">
        <v>70</v>
      </c>
      <c r="G24" s="37">
        <f>SUM(G5:G23)</f>
        <v>0</v>
      </c>
      <c r="H24" s="36"/>
      <c r="I24" s="37" t="s">
        <v>29</v>
      </c>
      <c r="J24" s="37">
        <f>SUM(J5:J23)</f>
        <v>0</v>
      </c>
    </row>
  </sheetData>
  <mergeCells count="3">
    <mergeCell ref="C1:J1"/>
    <mergeCell ref="C2:J2"/>
    <mergeCell ref="E3:G3"/>
  </mergeCells>
  <pageMargins left="0.7" right="0.7" top="0.75" bottom="0.75" header="0.3" footer="0.3"/>
  <pageSetup paperSize="9" scale="37" orientation="portrait" r:id="rId1"/>
  <headerFooter>
    <oddHeader>&amp;L13/PN/J/2019</oddHeader>
    <oddFooter>&amp;L&amp;P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1:J24"/>
  <sheetViews>
    <sheetView topLeftCell="A22" zoomScaleNormal="100" workbookViewId="0">
      <selection activeCell="C19" sqref="C19"/>
    </sheetView>
  </sheetViews>
  <sheetFormatPr defaultRowHeight="15"/>
  <cols>
    <col min="1" max="1" width="5.625" style="40" customWidth="1"/>
    <col min="2" max="2" width="17.875" style="40" customWidth="1"/>
    <col min="3" max="3" width="89.125" style="61" customWidth="1"/>
    <col min="4" max="4" width="23.375" customWidth="1"/>
    <col min="5" max="5" width="9" style="40"/>
    <col min="6" max="6" width="14.375" style="40" customWidth="1"/>
    <col min="7" max="7" width="13.125" style="40" customWidth="1"/>
    <col min="8" max="8" width="9" style="40"/>
    <col min="9" max="9" width="16.75" style="40" customWidth="1"/>
    <col min="10" max="10" width="16" style="40" customWidth="1"/>
    <col min="11" max="16384" width="9" style="40"/>
  </cols>
  <sheetData>
    <row r="1" spans="1:10">
      <c r="A1" s="38"/>
      <c r="B1" s="39"/>
      <c r="C1" s="68" t="s">
        <v>71</v>
      </c>
      <c r="D1" s="68"/>
      <c r="E1" s="68"/>
      <c r="F1" s="68"/>
      <c r="G1" s="68"/>
      <c r="H1" s="68"/>
      <c r="I1" s="68"/>
      <c r="J1" s="69"/>
    </row>
    <row r="2" spans="1:10" ht="15.75" thickBot="1">
      <c r="A2" s="41"/>
      <c r="B2" s="42"/>
      <c r="C2" s="73" t="s">
        <v>81</v>
      </c>
      <c r="D2" s="70"/>
      <c r="E2" s="70"/>
      <c r="F2" s="70"/>
      <c r="G2" s="70"/>
      <c r="H2" s="70"/>
      <c r="I2" s="70"/>
      <c r="J2" s="71"/>
    </row>
    <row r="3" spans="1:10" ht="15.75" thickBot="1">
      <c r="A3" s="43"/>
      <c r="B3" s="44"/>
      <c r="C3" s="45" t="s">
        <v>69</v>
      </c>
      <c r="D3" s="5"/>
      <c r="E3" s="72"/>
      <c r="F3" s="72"/>
      <c r="G3" s="72"/>
      <c r="H3" s="46"/>
      <c r="I3" s="46"/>
      <c r="J3" s="47"/>
    </row>
    <row r="4" spans="1:10" ht="39" thickBot="1">
      <c r="A4" s="48" t="s">
        <v>0</v>
      </c>
      <c r="B4" s="49" t="s">
        <v>1</v>
      </c>
      <c r="C4" s="50" t="s">
        <v>2</v>
      </c>
      <c r="D4" s="49" t="s">
        <v>91</v>
      </c>
      <c r="E4" s="30" t="s">
        <v>94</v>
      </c>
      <c r="F4" s="30" t="s">
        <v>23</v>
      </c>
      <c r="G4" s="30" t="s">
        <v>24</v>
      </c>
      <c r="H4" s="30" t="s">
        <v>25</v>
      </c>
      <c r="I4" s="30" t="s">
        <v>26</v>
      </c>
      <c r="J4" s="30" t="s">
        <v>27</v>
      </c>
    </row>
    <row r="5" spans="1:10" ht="45" customHeight="1">
      <c r="A5" s="51" t="s">
        <v>4</v>
      </c>
      <c r="B5" s="52" t="s">
        <v>30</v>
      </c>
      <c r="C5" s="53" t="s">
        <v>31</v>
      </c>
      <c r="D5" s="55">
        <f>zbiorówka!D3</f>
        <v>0</v>
      </c>
      <c r="E5" s="31">
        <v>0</v>
      </c>
      <c r="F5" s="32">
        <f>zbiorówka!F3</f>
        <v>0</v>
      </c>
      <c r="G5" s="33">
        <f>E5*F5</f>
        <v>0</v>
      </c>
      <c r="H5" s="34">
        <f>zbiorówka!H3</f>
        <v>0</v>
      </c>
      <c r="I5" s="33">
        <f>F5*H5%+F5</f>
        <v>0</v>
      </c>
      <c r="J5" s="32">
        <f>I5*E5</f>
        <v>0</v>
      </c>
    </row>
    <row r="6" spans="1:10" ht="37.5" customHeight="1">
      <c r="A6" s="54" t="s">
        <v>5</v>
      </c>
      <c r="B6" s="55" t="s">
        <v>32</v>
      </c>
      <c r="C6" s="56" t="s">
        <v>33</v>
      </c>
      <c r="D6" s="55">
        <f>zbiorówka!D4</f>
        <v>0</v>
      </c>
      <c r="E6" s="31">
        <v>0</v>
      </c>
      <c r="F6" s="32">
        <f>zbiorówka!F4</f>
        <v>0</v>
      </c>
      <c r="G6" s="33">
        <f t="shared" ref="G6:G23" si="0">E6*F6</f>
        <v>0</v>
      </c>
      <c r="H6" s="34">
        <f>zbiorówka!H4</f>
        <v>0</v>
      </c>
      <c r="I6" s="33">
        <f t="shared" ref="I6:I23" si="1">F6*H6%+F6</f>
        <v>0</v>
      </c>
      <c r="J6" s="32">
        <f t="shared" ref="J6:J23" si="2">I6*E6</f>
        <v>0</v>
      </c>
    </row>
    <row r="7" spans="1:10" ht="48" customHeight="1">
      <c r="A7" s="54" t="s">
        <v>6</v>
      </c>
      <c r="B7" s="55" t="s">
        <v>34</v>
      </c>
      <c r="C7" s="56" t="s">
        <v>35</v>
      </c>
      <c r="D7" s="55">
        <f>zbiorówka!D5</f>
        <v>0</v>
      </c>
      <c r="E7" s="31">
        <v>0</v>
      </c>
      <c r="F7" s="32">
        <f>zbiorówka!F5</f>
        <v>0</v>
      </c>
      <c r="G7" s="33">
        <f t="shared" si="0"/>
        <v>0</v>
      </c>
      <c r="H7" s="34">
        <f>zbiorówka!H5</f>
        <v>0</v>
      </c>
      <c r="I7" s="33">
        <f t="shared" si="1"/>
        <v>0</v>
      </c>
      <c r="J7" s="32">
        <f t="shared" si="2"/>
        <v>0</v>
      </c>
    </row>
    <row r="8" spans="1:10" s="35" customFormat="1" ht="22.5">
      <c r="A8" s="54" t="s">
        <v>7</v>
      </c>
      <c r="B8" s="55" t="s">
        <v>36</v>
      </c>
      <c r="C8" s="56" t="s">
        <v>37</v>
      </c>
      <c r="D8" s="55">
        <f>zbiorówka!D6</f>
        <v>0</v>
      </c>
      <c r="E8" s="31">
        <v>0</v>
      </c>
      <c r="F8" s="32">
        <f>zbiorówka!F6</f>
        <v>0</v>
      </c>
      <c r="G8" s="33">
        <f t="shared" si="0"/>
        <v>0</v>
      </c>
      <c r="H8" s="34">
        <f>zbiorówka!H6</f>
        <v>0</v>
      </c>
      <c r="I8" s="33">
        <f t="shared" si="1"/>
        <v>0</v>
      </c>
      <c r="J8" s="32">
        <f t="shared" si="2"/>
        <v>0</v>
      </c>
    </row>
    <row r="9" spans="1:10" ht="22.5">
      <c r="A9" s="54" t="s">
        <v>8</v>
      </c>
      <c r="B9" s="55" t="s">
        <v>38</v>
      </c>
      <c r="C9" s="56" t="s">
        <v>39</v>
      </c>
      <c r="D9" s="55">
        <f>zbiorówka!D7</f>
        <v>0</v>
      </c>
      <c r="E9" s="31">
        <v>0</v>
      </c>
      <c r="F9" s="32">
        <f>zbiorówka!F7</f>
        <v>0</v>
      </c>
      <c r="G9" s="33">
        <f t="shared" si="0"/>
        <v>0</v>
      </c>
      <c r="H9" s="34">
        <f>zbiorówka!H7</f>
        <v>0</v>
      </c>
      <c r="I9" s="33">
        <f t="shared" si="1"/>
        <v>0</v>
      </c>
      <c r="J9" s="32">
        <f t="shared" si="2"/>
        <v>0</v>
      </c>
    </row>
    <row r="10" spans="1:10" ht="33.75">
      <c r="A10" s="54" t="s">
        <v>9</v>
      </c>
      <c r="B10" s="55" t="s">
        <v>40</v>
      </c>
      <c r="C10" s="56" t="s">
        <v>41</v>
      </c>
      <c r="D10" s="55">
        <f>zbiorówka!D8</f>
        <v>0</v>
      </c>
      <c r="E10" s="31">
        <v>0</v>
      </c>
      <c r="F10" s="32">
        <f>zbiorówka!F8</f>
        <v>0</v>
      </c>
      <c r="G10" s="33">
        <f t="shared" si="0"/>
        <v>0</v>
      </c>
      <c r="H10" s="34">
        <f>zbiorówka!H8</f>
        <v>0</v>
      </c>
      <c r="I10" s="33">
        <f t="shared" si="1"/>
        <v>0</v>
      </c>
      <c r="J10" s="32">
        <f t="shared" si="2"/>
        <v>0</v>
      </c>
    </row>
    <row r="11" spans="1:10" ht="33.75">
      <c r="A11" s="54" t="s">
        <v>10</v>
      </c>
      <c r="B11" s="55" t="s">
        <v>42</v>
      </c>
      <c r="C11" s="56" t="s">
        <v>43</v>
      </c>
      <c r="D11" s="55">
        <f>zbiorówka!D9</f>
        <v>0</v>
      </c>
      <c r="E11" s="31">
        <v>0</v>
      </c>
      <c r="F11" s="32">
        <f>zbiorówka!F9</f>
        <v>0</v>
      </c>
      <c r="G11" s="33">
        <f t="shared" si="0"/>
        <v>0</v>
      </c>
      <c r="H11" s="34">
        <f>zbiorówka!H9</f>
        <v>0</v>
      </c>
      <c r="I11" s="33">
        <f t="shared" si="1"/>
        <v>0</v>
      </c>
      <c r="J11" s="32">
        <f t="shared" si="2"/>
        <v>0</v>
      </c>
    </row>
    <row r="12" spans="1:10" ht="22.5">
      <c r="A12" s="54" t="s">
        <v>11</v>
      </c>
      <c r="B12" s="55" t="s">
        <v>44</v>
      </c>
      <c r="C12" s="56" t="s">
        <v>45</v>
      </c>
      <c r="D12" s="55">
        <f>zbiorówka!D10</f>
        <v>0</v>
      </c>
      <c r="E12" s="31">
        <v>0</v>
      </c>
      <c r="F12" s="32">
        <f>zbiorówka!F10</f>
        <v>0</v>
      </c>
      <c r="G12" s="33">
        <f t="shared" si="0"/>
        <v>0</v>
      </c>
      <c r="H12" s="34">
        <f>zbiorówka!H10</f>
        <v>0</v>
      </c>
      <c r="I12" s="33">
        <f t="shared" si="1"/>
        <v>0</v>
      </c>
      <c r="J12" s="32">
        <f t="shared" si="2"/>
        <v>0</v>
      </c>
    </row>
    <row r="13" spans="1:10" ht="22.5">
      <c r="A13" s="54" t="s">
        <v>12</v>
      </c>
      <c r="B13" s="55" t="s">
        <v>46</v>
      </c>
      <c r="C13" s="56" t="s">
        <v>47</v>
      </c>
      <c r="D13" s="55">
        <f>zbiorówka!D11</f>
        <v>0</v>
      </c>
      <c r="E13" s="31">
        <v>0</v>
      </c>
      <c r="F13" s="32">
        <f>zbiorówka!F11</f>
        <v>0</v>
      </c>
      <c r="G13" s="33">
        <f t="shared" si="0"/>
        <v>0</v>
      </c>
      <c r="H13" s="34">
        <f>zbiorówka!H11</f>
        <v>0</v>
      </c>
      <c r="I13" s="33">
        <f t="shared" si="1"/>
        <v>0</v>
      </c>
      <c r="J13" s="32">
        <f t="shared" si="2"/>
        <v>0</v>
      </c>
    </row>
    <row r="14" spans="1:10" ht="22.5">
      <c r="A14" s="54" t="s">
        <v>13</v>
      </c>
      <c r="B14" s="55" t="s">
        <v>48</v>
      </c>
      <c r="C14" s="56" t="s">
        <v>49</v>
      </c>
      <c r="D14" s="55">
        <f>zbiorówka!D12</f>
        <v>0</v>
      </c>
      <c r="E14" s="31">
        <v>5</v>
      </c>
      <c r="F14" s="32">
        <f>zbiorówka!F12</f>
        <v>0</v>
      </c>
      <c r="G14" s="33">
        <f t="shared" si="0"/>
        <v>0</v>
      </c>
      <c r="H14" s="34">
        <f>zbiorówka!H12</f>
        <v>0</v>
      </c>
      <c r="I14" s="33">
        <f t="shared" si="1"/>
        <v>0</v>
      </c>
      <c r="J14" s="32">
        <f t="shared" si="2"/>
        <v>0</v>
      </c>
    </row>
    <row r="15" spans="1:10" ht="33.75">
      <c r="A15" s="54" t="s">
        <v>14</v>
      </c>
      <c r="B15" s="55" t="s">
        <v>50</v>
      </c>
      <c r="C15" s="56" t="s">
        <v>51</v>
      </c>
      <c r="D15" s="55">
        <f>zbiorówka!D13</f>
        <v>0</v>
      </c>
      <c r="E15" s="31">
        <v>5</v>
      </c>
      <c r="F15" s="32">
        <f>zbiorówka!F13</f>
        <v>0</v>
      </c>
      <c r="G15" s="33">
        <f t="shared" si="0"/>
        <v>0</v>
      </c>
      <c r="H15" s="34">
        <f>zbiorówka!H13</f>
        <v>0</v>
      </c>
      <c r="I15" s="33">
        <f t="shared" si="1"/>
        <v>0</v>
      </c>
      <c r="J15" s="32">
        <f t="shared" si="2"/>
        <v>0</v>
      </c>
    </row>
    <row r="16" spans="1:10">
      <c r="A16" s="54" t="s">
        <v>15</v>
      </c>
      <c r="B16" s="55" t="s">
        <v>52</v>
      </c>
      <c r="C16" s="56" t="s">
        <v>53</v>
      </c>
      <c r="D16" s="55">
        <f>zbiorówka!D14</f>
        <v>0</v>
      </c>
      <c r="E16" s="31">
        <v>10</v>
      </c>
      <c r="F16" s="32">
        <f>zbiorówka!F14</f>
        <v>0</v>
      </c>
      <c r="G16" s="33">
        <f t="shared" si="0"/>
        <v>0</v>
      </c>
      <c r="H16" s="34">
        <f>zbiorówka!H14</f>
        <v>0</v>
      </c>
      <c r="I16" s="33">
        <f t="shared" si="1"/>
        <v>0</v>
      </c>
      <c r="J16" s="32">
        <f t="shared" si="2"/>
        <v>0</v>
      </c>
    </row>
    <row r="17" spans="1:10" ht="45">
      <c r="A17" s="54" t="s">
        <v>16</v>
      </c>
      <c r="B17" s="55" t="s">
        <v>54</v>
      </c>
      <c r="C17" s="56" t="s">
        <v>55</v>
      </c>
      <c r="D17" s="55">
        <f>zbiorówka!D15</f>
        <v>0</v>
      </c>
      <c r="E17" s="31">
        <v>1</v>
      </c>
      <c r="F17" s="32">
        <f>zbiorówka!F15</f>
        <v>0</v>
      </c>
      <c r="G17" s="33">
        <f t="shared" si="0"/>
        <v>0</v>
      </c>
      <c r="H17" s="34">
        <f>zbiorówka!H15</f>
        <v>0</v>
      </c>
      <c r="I17" s="33">
        <f t="shared" si="1"/>
        <v>0</v>
      </c>
      <c r="J17" s="32">
        <f t="shared" si="2"/>
        <v>0</v>
      </c>
    </row>
    <row r="18" spans="1:10" ht="112.5">
      <c r="A18" s="54" t="s">
        <v>17</v>
      </c>
      <c r="B18" s="55" t="s">
        <v>56</v>
      </c>
      <c r="C18" s="56" t="s">
        <v>57</v>
      </c>
      <c r="D18" s="55">
        <f>zbiorówka!D16</f>
        <v>0</v>
      </c>
      <c r="E18" s="31">
        <v>1</v>
      </c>
      <c r="F18" s="32">
        <f>zbiorówka!F16</f>
        <v>0</v>
      </c>
      <c r="G18" s="33">
        <f t="shared" si="0"/>
        <v>0</v>
      </c>
      <c r="H18" s="34">
        <f>zbiorówka!H16</f>
        <v>0</v>
      </c>
      <c r="I18" s="33">
        <f t="shared" si="1"/>
        <v>0</v>
      </c>
      <c r="J18" s="32">
        <f t="shared" si="2"/>
        <v>0</v>
      </c>
    </row>
    <row r="19" spans="1:10" ht="395.25" customHeight="1">
      <c r="A19" s="54" t="s">
        <v>18</v>
      </c>
      <c r="B19" s="55" t="s">
        <v>58</v>
      </c>
      <c r="C19" s="57" t="s">
        <v>96</v>
      </c>
      <c r="D19" s="55">
        <f>zbiorówka!D17</f>
        <v>0</v>
      </c>
      <c r="E19" s="31">
        <v>10</v>
      </c>
      <c r="F19" s="32">
        <f>zbiorówka!F17</f>
        <v>0</v>
      </c>
      <c r="G19" s="33">
        <f t="shared" si="0"/>
        <v>0</v>
      </c>
      <c r="H19" s="34">
        <f>zbiorówka!H17</f>
        <v>0</v>
      </c>
      <c r="I19" s="33">
        <f t="shared" si="1"/>
        <v>0</v>
      </c>
      <c r="J19" s="32">
        <f t="shared" si="2"/>
        <v>0</v>
      </c>
    </row>
    <row r="20" spans="1:10" ht="256.5">
      <c r="A20" s="54" t="s">
        <v>19</v>
      </c>
      <c r="B20" s="55" t="s">
        <v>60</v>
      </c>
      <c r="C20" s="57" t="s">
        <v>61</v>
      </c>
      <c r="D20" s="55">
        <f>zbiorówka!D18</f>
        <v>0</v>
      </c>
      <c r="E20" s="31">
        <v>2</v>
      </c>
      <c r="F20" s="32">
        <f>zbiorówka!F18</f>
        <v>0</v>
      </c>
      <c r="G20" s="33">
        <f t="shared" si="0"/>
        <v>0</v>
      </c>
      <c r="H20" s="34">
        <f>zbiorówka!H18</f>
        <v>0</v>
      </c>
      <c r="I20" s="33">
        <f t="shared" si="1"/>
        <v>0</v>
      </c>
      <c r="J20" s="32">
        <f t="shared" si="2"/>
        <v>0</v>
      </c>
    </row>
    <row r="21" spans="1:10" ht="285">
      <c r="A21" s="54" t="s">
        <v>20</v>
      </c>
      <c r="B21" s="55" t="s">
        <v>62</v>
      </c>
      <c r="C21" s="57" t="s">
        <v>92</v>
      </c>
      <c r="D21" s="55">
        <f>zbiorówka!D19</f>
        <v>0</v>
      </c>
      <c r="E21" s="31">
        <v>10</v>
      </c>
      <c r="F21" s="32">
        <f>zbiorówka!F19</f>
        <v>0</v>
      </c>
      <c r="G21" s="33">
        <f t="shared" si="0"/>
        <v>0</v>
      </c>
      <c r="H21" s="34">
        <f>zbiorówka!H19</f>
        <v>0</v>
      </c>
      <c r="I21" s="33">
        <f t="shared" si="1"/>
        <v>0</v>
      </c>
      <c r="J21" s="32">
        <f t="shared" si="2"/>
        <v>0</v>
      </c>
    </row>
    <row r="22" spans="1:10" ht="28.5">
      <c r="A22" s="54" t="s">
        <v>21</v>
      </c>
      <c r="B22" s="55" t="s">
        <v>63</v>
      </c>
      <c r="C22" s="57" t="s">
        <v>64</v>
      </c>
      <c r="D22" s="55">
        <f>zbiorówka!D20</f>
        <v>0</v>
      </c>
      <c r="E22" s="31">
        <v>30</v>
      </c>
      <c r="F22" s="32">
        <f>zbiorówka!F20</f>
        <v>0</v>
      </c>
      <c r="G22" s="33">
        <f t="shared" si="0"/>
        <v>0</v>
      </c>
      <c r="H22" s="34">
        <f>zbiorówka!H20</f>
        <v>0</v>
      </c>
      <c r="I22" s="33">
        <f t="shared" si="1"/>
        <v>0</v>
      </c>
      <c r="J22" s="32">
        <f t="shared" si="2"/>
        <v>0</v>
      </c>
    </row>
    <row r="23" spans="1:10" ht="129" thickBot="1">
      <c r="A23" s="58" t="s">
        <v>22</v>
      </c>
      <c r="B23" s="59" t="s">
        <v>65</v>
      </c>
      <c r="C23" s="60" t="s">
        <v>66</v>
      </c>
      <c r="D23" s="55">
        <f>zbiorówka!D21</f>
        <v>0</v>
      </c>
      <c r="E23" s="31">
        <v>30</v>
      </c>
      <c r="F23" s="32">
        <f>zbiorówka!F21</f>
        <v>0</v>
      </c>
      <c r="G23" s="33">
        <f t="shared" si="0"/>
        <v>0</v>
      </c>
      <c r="H23" s="34">
        <f>zbiorówka!H21</f>
        <v>0</v>
      </c>
      <c r="I23" s="33">
        <f t="shared" si="1"/>
        <v>0</v>
      </c>
      <c r="J23" s="32">
        <f t="shared" si="2"/>
        <v>0</v>
      </c>
    </row>
    <row r="24" spans="1:10" ht="15.75">
      <c r="F24" s="36" t="s">
        <v>70</v>
      </c>
      <c r="G24" s="37">
        <f>SUM(G5:G23)</f>
        <v>0</v>
      </c>
      <c r="H24" s="36"/>
      <c r="I24" s="37" t="s">
        <v>29</v>
      </c>
      <c r="J24" s="37">
        <f>SUM(J5:J23)</f>
        <v>0</v>
      </c>
    </row>
  </sheetData>
  <mergeCells count="3">
    <mergeCell ref="C1:J1"/>
    <mergeCell ref="C2:J2"/>
    <mergeCell ref="E3:G3"/>
  </mergeCells>
  <pageMargins left="0.7" right="0.7" top="0.75" bottom="0.75" header="0.3" footer="0.3"/>
  <pageSetup paperSize="9" scale="37" orientation="portrait" r:id="rId1"/>
  <headerFooter>
    <oddHeader>&amp;L13/PN/J/2019</oddHeader>
    <oddFooter>&amp;L&amp;P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1:J24"/>
  <sheetViews>
    <sheetView topLeftCell="A19" zoomScaleNormal="100" workbookViewId="0">
      <selection activeCell="C19" sqref="C19"/>
    </sheetView>
  </sheetViews>
  <sheetFormatPr defaultRowHeight="15"/>
  <cols>
    <col min="1" max="1" width="5.625" style="40" customWidth="1"/>
    <col min="2" max="2" width="17.875" style="40" customWidth="1"/>
    <col min="3" max="3" width="89.125" style="61" customWidth="1"/>
    <col min="4" max="4" width="23.375" customWidth="1"/>
    <col min="5" max="5" width="9" style="40"/>
    <col min="6" max="6" width="14.375" style="40" customWidth="1"/>
    <col min="7" max="7" width="13.125" style="40" customWidth="1"/>
    <col min="8" max="8" width="9" style="40"/>
    <col min="9" max="9" width="16.75" style="40" customWidth="1"/>
    <col min="10" max="10" width="16" style="40" customWidth="1"/>
    <col min="11" max="16384" width="9" style="40"/>
  </cols>
  <sheetData>
    <row r="1" spans="1:10">
      <c r="A1" s="38"/>
      <c r="B1" s="39"/>
      <c r="C1" s="68" t="s">
        <v>71</v>
      </c>
      <c r="D1" s="68"/>
      <c r="E1" s="68"/>
      <c r="F1" s="68"/>
      <c r="G1" s="68"/>
      <c r="H1" s="68"/>
      <c r="I1" s="68"/>
      <c r="J1" s="69"/>
    </row>
    <row r="2" spans="1:10" ht="15.75" thickBot="1">
      <c r="A2" s="41"/>
      <c r="B2" s="42"/>
      <c r="C2" s="73" t="s">
        <v>82</v>
      </c>
      <c r="D2" s="70"/>
      <c r="E2" s="70"/>
      <c r="F2" s="70"/>
      <c r="G2" s="70"/>
      <c r="H2" s="70"/>
      <c r="I2" s="70"/>
      <c r="J2" s="71"/>
    </row>
    <row r="3" spans="1:10" ht="15.75" thickBot="1">
      <c r="A3" s="43"/>
      <c r="B3" s="44"/>
      <c r="C3" s="45" t="s">
        <v>69</v>
      </c>
      <c r="D3" s="5"/>
      <c r="E3" s="72"/>
      <c r="F3" s="72"/>
      <c r="G3" s="72"/>
      <c r="H3" s="46"/>
      <c r="I3" s="46"/>
      <c r="J3" s="47"/>
    </row>
    <row r="4" spans="1:10" ht="39" thickBot="1">
      <c r="A4" s="48" t="s">
        <v>0</v>
      </c>
      <c r="B4" s="49" t="s">
        <v>1</v>
      </c>
      <c r="C4" s="50" t="s">
        <v>2</v>
      </c>
      <c r="D4" s="49" t="s">
        <v>91</v>
      </c>
      <c r="E4" s="30" t="s">
        <v>93</v>
      </c>
      <c r="F4" s="30" t="s">
        <v>23</v>
      </c>
      <c r="G4" s="30" t="s">
        <v>24</v>
      </c>
      <c r="H4" s="30" t="s">
        <v>25</v>
      </c>
      <c r="I4" s="30" t="s">
        <v>26</v>
      </c>
      <c r="J4" s="30" t="s">
        <v>27</v>
      </c>
    </row>
    <row r="5" spans="1:10" ht="45" customHeight="1">
      <c r="A5" s="51" t="s">
        <v>4</v>
      </c>
      <c r="B5" s="52" t="s">
        <v>30</v>
      </c>
      <c r="C5" s="53" t="s">
        <v>31</v>
      </c>
      <c r="D5" s="55">
        <f>zbiorówka!D3</f>
        <v>0</v>
      </c>
      <c r="E5" s="31">
        <v>5</v>
      </c>
      <c r="F5" s="32">
        <f>zbiorówka!F3</f>
        <v>0</v>
      </c>
      <c r="G5" s="33">
        <f>E5*F5</f>
        <v>0</v>
      </c>
      <c r="H5" s="34">
        <f>zbiorówka!H3</f>
        <v>0</v>
      </c>
      <c r="I5" s="33">
        <f>F5*H5%+F5</f>
        <v>0</v>
      </c>
      <c r="J5" s="32">
        <f>I5*E5</f>
        <v>0</v>
      </c>
    </row>
    <row r="6" spans="1:10" ht="37.5" customHeight="1">
      <c r="A6" s="54" t="s">
        <v>5</v>
      </c>
      <c r="B6" s="55" t="s">
        <v>32</v>
      </c>
      <c r="C6" s="56" t="s">
        <v>33</v>
      </c>
      <c r="D6" s="55">
        <f>zbiorówka!D4</f>
        <v>0</v>
      </c>
      <c r="E6" s="31">
        <v>5</v>
      </c>
      <c r="F6" s="32">
        <f>zbiorówka!F4</f>
        <v>0</v>
      </c>
      <c r="G6" s="33">
        <f t="shared" ref="G6:G23" si="0">E6*F6</f>
        <v>0</v>
      </c>
      <c r="H6" s="34">
        <f>zbiorówka!H4</f>
        <v>0</v>
      </c>
      <c r="I6" s="33">
        <f t="shared" ref="I6:I23" si="1">F6*H6%+F6</f>
        <v>0</v>
      </c>
      <c r="J6" s="32">
        <f t="shared" ref="J6:J23" si="2">I6*E6</f>
        <v>0</v>
      </c>
    </row>
    <row r="7" spans="1:10" ht="48" customHeight="1">
      <c r="A7" s="54" t="s">
        <v>6</v>
      </c>
      <c r="B7" s="55" t="s">
        <v>34</v>
      </c>
      <c r="C7" s="56" t="s">
        <v>35</v>
      </c>
      <c r="D7" s="55">
        <f>zbiorówka!D5</f>
        <v>0</v>
      </c>
      <c r="E7" s="31">
        <v>1</v>
      </c>
      <c r="F7" s="32">
        <f>zbiorówka!F5</f>
        <v>0</v>
      </c>
      <c r="G7" s="33">
        <f t="shared" si="0"/>
        <v>0</v>
      </c>
      <c r="H7" s="34">
        <f>zbiorówka!H5</f>
        <v>0</v>
      </c>
      <c r="I7" s="33">
        <f t="shared" si="1"/>
        <v>0</v>
      </c>
      <c r="J7" s="32">
        <f t="shared" si="2"/>
        <v>0</v>
      </c>
    </row>
    <row r="8" spans="1:10" s="35" customFormat="1" ht="22.5">
      <c r="A8" s="54" t="s">
        <v>7</v>
      </c>
      <c r="B8" s="55" t="s">
        <v>36</v>
      </c>
      <c r="C8" s="56" t="s">
        <v>37</v>
      </c>
      <c r="D8" s="55">
        <f>zbiorówka!D6</f>
        <v>0</v>
      </c>
      <c r="E8" s="31">
        <v>5</v>
      </c>
      <c r="F8" s="32">
        <f>zbiorówka!F6</f>
        <v>0</v>
      </c>
      <c r="G8" s="33">
        <f t="shared" si="0"/>
        <v>0</v>
      </c>
      <c r="H8" s="34">
        <f>zbiorówka!H6</f>
        <v>0</v>
      </c>
      <c r="I8" s="33">
        <f t="shared" si="1"/>
        <v>0</v>
      </c>
      <c r="J8" s="32">
        <f t="shared" si="2"/>
        <v>0</v>
      </c>
    </row>
    <row r="9" spans="1:10" ht="22.5">
      <c r="A9" s="54" t="s">
        <v>8</v>
      </c>
      <c r="B9" s="55" t="s">
        <v>38</v>
      </c>
      <c r="C9" s="56" t="s">
        <v>39</v>
      </c>
      <c r="D9" s="55">
        <f>zbiorówka!D7</f>
        <v>0</v>
      </c>
      <c r="E9" s="31">
        <v>2</v>
      </c>
      <c r="F9" s="32">
        <f>zbiorówka!F7</f>
        <v>0</v>
      </c>
      <c r="G9" s="33">
        <f t="shared" si="0"/>
        <v>0</v>
      </c>
      <c r="H9" s="34">
        <f>zbiorówka!H7</f>
        <v>0</v>
      </c>
      <c r="I9" s="33">
        <f t="shared" si="1"/>
        <v>0</v>
      </c>
      <c r="J9" s="32">
        <f t="shared" si="2"/>
        <v>0</v>
      </c>
    </row>
    <row r="10" spans="1:10" ht="33.75">
      <c r="A10" s="54" t="s">
        <v>9</v>
      </c>
      <c r="B10" s="55" t="s">
        <v>40</v>
      </c>
      <c r="C10" s="56" t="s">
        <v>41</v>
      </c>
      <c r="D10" s="55">
        <f>zbiorówka!D8</f>
        <v>0</v>
      </c>
      <c r="E10" s="31">
        <v>16</v>
      </c>
      <c r="F10" s="32">
        <f>zbiorówka!F8</f>
        <v>0</v>
      </c>
      <c r="G10" s="33">
        <f t="shared" si="0"/>
        <v>0</v>
      </c>
      <c r="H10" s="34">
        <f>zbiorówka!H8</f>
        <v>0</v>
      </c>
      <c r="I10" s="33">
        <f t="shared" si="1"/>
        <v>0</v>
      </c>
      <c r="J10" s="32">
        <f t="shared" si="2"/>
        <v>0</v>
      </c>
    </row>
    <row r="11" spans="1:10" ht="33.75">
      <c r="A11" s="54" t="s">
        <v>10</v>
      </c>
      <c r="B11" s="55" t="s">
        <v>42</v>
      </c>
      <c r="C11" s="56" t="s">
        <v>43</v>
      </c>
      <c r="D11" s="55">
        <f>zbiorówka!D9</f>
        <v>0</v>
      </c>
      <c r="E11" s="31">
        <v>2</v>
      </c>
      <c r="F11" s="32">
        <f>zbiorówka!F9</f>
        <v>0</v>
      </c>
      <c r="G11" s="33">
        <f t="shared" si="0"/>
        <v>0</v>
      </c>
      <c r="H11" s="34">
        <f>zbiorówka!H9</f>
        <v>0</v>
      </c>
      <c r="I11" s="33">
        <f t="shared" si="1"/>
        <v>0</v>
      </c>
      <c r="J11" s="32">
        <f t="shared" si="2"/>
        <v>0</v>
      </c>
    </row>
    <row r="12" spans="1:10" ht="22.5">
      <c r="A12" s="54" t="s">
        <v>11</v>
      </c>
      <c r="B12" s="55" t="s">
        <v>44</v>
      </c>
      <c r="C12" s="56" t="s">
        <v>45</v>
      </c>
      <c r="D12" s="55">
        <f>zbiorówka!D10</f>
        <v>0</v>
      </c>
      <c r="E12" s="31">
        <v>16</v>
      </c>
      <c r="F12" s="32">
        <f>zbiorówka!F10</f>
        <v>0</v>
      </c>
      <c r="G12" s="33">
        <f t="shared" si="0"/>
        <v>0</v>
      </c>
      <c r="H12" s="34">
        <f>zbiorówka!H10</f>
        <v>0</v>
      </c>
      <c r="I12" s="33">
        <f t="shared" si="1"/>
        <v>0</v>
      </c>
      <c r="J12" s="32">
        <f t="shared" si="2"/>
        <v>0</v>
      </c>
    </row>
    <row r="13" spans="1:10" ht="22.5">
      <c r="A13" s="54" t="s">
        <v>12</v>
      </c>
      <c r="B13" s="55" t="s">
        <v>46</v>
      </c>
      <c r="C13" s="56" t="s">
        <v>47</v>
      </c>
      <c r="D13" s="55">
        <f>zbiorówka!D11</f>
        <v>0</v>
      </c>
      <c r="E13" s="31">
        <v>5</v>
      </c>
      <c r="F13" s="32">
        <f>zbiorówka!F11</f>
        <v>0</v>
      </c>
      <c r="G13" s="33">
        <f t="shared" si="0"/>
        <v>0</v>
      </c>
      <c r="H13" s="34">
        <f>zbiorówka!H11</f>
        <v>0</v>
      </c>
      <c r="I13" s="33">
        <f t="shared" si="1"/>
        <v>0</v>
      </c>
      <c r="J13" s="32">
        <f t="shared" si="2"/>
        <v>0</v>
      </c>
    </row>
    <row r="14" spans="1:10" ht="22.5">
      <c r="A14" s="54" t="s">
        <v>13</v>
      </c>
      <c r="B14" s="55" t="s">
        <v>48</v>
      </c>
      <c r="C14" s="56" t="s">
        <v>49</v>
      </c>
      <c r="D14" s="55">
        <f>zbiorówka!D12</f>
        <v>0</v>
      </c>
      <c r="E14" s="31">
        <v>5</v>
      </c>
      <c r="F14" s="32">
        <f>zbiorówka!F12</f>
        <v>0</v>
      </c>
      <c r="G14" s="33">
        <f t="shared" si="0"/>
        <v>0</v>
      </c>
      <c r="H14" s="34">
        <f>zbiorówka!H12</f>
        <v>0</v>
      </c>
      <c r="I14" s="33">
        <f t="shared" si="1"/>
        <v>0</v>
      </c>
      <c r="J14" s="32">
        <f t="shared" si="2"/>
        <v>0</v>
      </c>
    </row>
    <row r="15" spans="1:10" ht="33.75">
      <c r="A15" s="54" t="s">
        <v>14</v>
      </c>
      <c r="B15" s="55" t="s">
        <v>50</v>
      </c>
      <c r="C15" s="56" t="s">
        <v>51</v>
      </c>
      <c r="D15" s="55">
        <f>zbiorówka!D13</f>
        <v>0</v>
      </c>
      <c r="E15" s="31">
        <v>5</v>
      </c>
      <c r="F15" s="32">
        <f>zbiorówka!F13</f>
        <v>0</v>
      </c>
      <c r="G15" s="33">
        <f t="shared" si="0"/>
        <v>0</v>
      </c>
      <c r="H15" s="34">
        <f>zbiorówka!H13</f>
        <v>0</v>
      </c>
      <c r="I15" s="33">
        <f t="shared" si="1"/>
        <v>0</v>
      </c>
      <c r="J15" s="32">
        <f t="shared" si="2"/>
        <v>0</v>
      </c>
    </row>
    <row r="16" spans="1:10">
      <c r="A16" s="54" t="s">
        <v>15</v>
      </c>
      <c r="B16" s="55" t="s">
        <v>52</v>
      </c>
      <c r="C16" s="56" t="s">
        <v>53</v>
      </c>
      <c r="D16" s="55">
        <f>zbiorówka!D14</f>
        <v>0</v>
      </c>
      <c r="E16" s="31">
        <v>16</v>
      </c>
      <c r="F16" s="32">
        <f>zbiorówka!F14</f>
        <v>0</v>
      </c>
      <c r="G16" s="33">
        <f t="shared" si="0"/>
        <v>0</v>
      </c>
      <c r="H16" s="34">
        <f>zbiorówka!H14</f>
        <v>0</v>
      </c>
      <c r="I16" s="33">
        <f t="shared" si="1"/>
        <v>0</v>
      </c>
      <c r="J16" s="32">
        <f t="shared" si="2"/>
        <v>0</v>
      </c>
    </row>
    <row r="17" spans="1:10" ht="45">
      <c r="A17" s="54" t="s">
        <v>16</v>
      </c>
      <c r="B17" s="55" t="s">
        <v>54</v>
      </c>
      <c r="C17" s="56" t="s">
        <v>55</v>
      </c>
      <c r="D17" s="55">
        <f>zbiorówka!D15</f>
        <v>0</v>
      </c>
      <c r="E17" s="31">
        <v>1</v>
      </c>
      <c r="F17" s="32">
        <f>zbiorówka!F15</f>
        <v>0</v>
      </c>
      <c r="G17" s="33">
        <f t="shared" si="0"/>
        <v>0</v>
      </c>
      <c r="H17" s="34">
        <f>zbiorówka!H15</f>
        <v>0</v>
      </c>
      <c r="I17" s="33">
        <f t="shared" si="1"/>
        <v>0</v>
      </c>
      <c r="J17" s="32">
        <f t="shared" si="2"/>
        <v>0</v>
      </c>
    </row>
    <row r="18" spans="1:10" ht="112.5">
      <c r="A18" s="54" t="s">
        <v>17</v>
      </c>
      <c r="B18" s="55" t="s">
        <v>56</v>
      </c>
      <c r="C18" s="56" t="s">
        <v>57</v>
      </c>
      <c r="D18" s="55">
        <f>zbiorówka!D16</f>
        <v>0</v>
      </c>
      <c r="E18" s="31">
        <v>2</v>
      </c>
      <c r="F18" s="32">
        <f>zbiorówka!F16</f>
        <v>0</v>
      </c>
      <c r="G18" s="33">
        <f t="shared" si="0"/>
        <v>0</v>
      </c>
      <c r="H18" s="34">
        <f>zbiorówka!H16</f>
        <v>0</v>
      </c>
      <c r="I18" s="33">
        <f t="shared" si="1"/>
        <v>0</v>
      </c>
      <c r="J18" s="32">
        <f t="shared" si="2"/>
        <v>0</v>
      </c>
    </row>
    <row r="19" spans="1:10" ht="409.5" customHeight="1">
      <c r="A19" s="54" t="s">
        <v>18</v>
      </c>
      <c r="B19" s="55" t="s">
        <v>58</v>
      </c>
      <c r="C19" s="57" t="s">
        <v>96</v>
      </c>
      <c r="D19" s="55">
        <f>zbiorówka!D17</f>
        <v>0</v>
      </c>
      <c r="E19" s="31">
        <v>10</v>
      </c>
      <c r="F19" s="32">
        <f>zbiorówka!F17</f>
        <v>0</v>
      </c>
      <c r="G19" s="33">
        <f t="shared" si="0"/>
        <v>0</v>
      </c>
      <c r="H19" s="34">
        <f>zbiorówka!H17</f>
        <v>0</v>
      </c>
      <c r="I19" s="33">
        <f t="shared" si="1"/>
        <v>0</v>
      </c>
      <c r="J19" s="32">
        <f t="shared" si="2"/>
        <v>0</v>
      </c>
    </row>
    <row r="20" spans="1:10" ht="256.5">
      <c r="A20" s="54" t="s">
        <v>19</v>
      </c>
      <c r="B20" s="55" t="s">
        <v>60</v>
      </c>
      <c r="C20" s="57" t="s">
        <v>61</v>
      </c>
      <c r="D20" s="55">
        <f>zbiorówka!D18</f>
        <v>0</v>
      </c>
      <c r="E20" s="31">
        <v>2</v>
      </c>
      <c r="F20" s="32">
        <f>zbiorówka!F18</f>
        <v>0</v>
      </c>
      <c r="G20" s="33">
        <f t="shared" si="0"/>
        <v>0</v>
      </c>
      <c r="H20" s="34">
        <f>zbiorówka!H18</f>
        <v>0</v>
      </c>
      <c r="I20" s="33">
        <f t="shared" si="1"/>
        <v>0</v>
      </c>
      <c r="J20" s="32">
        <f t="shared" si="2"/>
        <v>0</v>
      </c>
    </row>
    <row r="21" spans="1:10" ht="285">
      <c r="A21" s="54" t="s">
        <v>20</v>
      </c>
      <c r="B21" s="55" t="s">
        <v>62</v>
      </c>
      <c r="C21" s="57" t="s">
        <v>92</v>
      </c>
      <c r="D21" s="55">
        <f>zbiorówka!D19</f>
        <v>0</v>
      </c>
      <c r="E21" s="31">
        <v>10</v>
      </c>
      <c r="F21" s="32">
        <f>zbiorówka!F19</f>
        <v>0</v>
      </c>
      <c r="G21" s="33">
        <f t="shared" si="0"/>
        <v>0</v>
      </c>
      <c r="H21" s="34">
        <f>zbiorówka!H19</f>
        <v>0</v>
      </c>
      <c r="I21" s="33">
        <f t="shared" si="1"/>
        <v>0</v>
      </c>
      <c r="J21" s="32">
        <f t="shared" si="2"/>
        <v>0</v>
      </c>
    </row>
    <row r="22" spans="1:10" ht="28.5">
      <c r="A22" s="54" t="s">
        <v>21</v>
      </c>
      <c r="B22" s="55" t="s">
        <v>63</v>
      </c>
      <c r="C22" s="57" t="s">
        <v>64</v>
      </c>
      <c r="D22" s="55">
        <f>zbiorówka!D20</f>
        <v>0</v>
      </c>
      <c r="E22" s="31">
        <v>16</v>
      </c>
      <c r="F22" s="32">
        <f>zbiorówka!F20</f>
        <v>0</v>
      </c>
      <c r="G22" s="33">
        <f t="shared" si="0"/>
        <v>0</v>
      </c>
      <c r="H22" s="34">
        <f>zbiorówka!H20</f>
        <v>0</v>
      </c>
      <c r="I22" s="33">
        <f t="shared" si="1"/>
        <v>0</v>
      </c>
      <c r="J22" s="32">
        <f t="shared" si="2"/>
        <v>0</v>
      </c>
    </row>
    <row r="23" spans="1:10" ht="129" thickBot="1">
      <c r="A23" s="58" t="s">
        <v>22</v>
      </c>
      <c r="B23" s="59" t="s">
        <v>65</v>
      </c>
      <c r="C23" s="60" t="s">
        <v>66</v>
      </c>
      <c r="D23" s="55">
        <f>zbiorówka!D21</f>
        <v>0</v>
      </c>
      <c r="E23" s="31">
        <v>16</v>
      </c>
      <c r="F23" s="32">
        <f>zbiorówka!F21</f>
        <v>0</v>
      </c>
      <c r="G23" s="33">
        <f t="shared" si="0"/>
        <v>0</v>
      </c>
      <c r="H23" s="34">
        <f>zbiorówka!H21</f>
        <v>0</v>
      </c>
      <c r="I23" s="33">
        <f t="shared" si="1"/>
        <v>0</v>
      </c>
      <c r="J23" s="32">
        <f t="shared" si="2"/>
        <v>0</v>
      </c>
    </row>
    <row r="24" spans="1:10" ht="15.75">
      <c r="F24" s="36" t="s">
        <v>70</v>
      </c>
      <c r="G24" s="37">
        <f>SUM(G5:G23)</f>
        <v>0</v>
      </c>
      <c r="H24" s="36"/>
      <c r="I24" s="37" t="s">
        <v>29</v>
      </c>
      <c r="J24" s="37">
        <f>SUM(J5:J23)</f>
        <v>0</v>
      </c>
    </row>
  </sheetData>
  <mergeCells count="3">
    <mergeCell ref="C1:J1"/>
    <mergeCell ref="C2:J2"/>
    <mergeCell ref="E3:G3"/>
  </mergeCells>
  <pageMargins left="0.7" right="0.7" top="0.75" bottom="0.75" header="0.3" footer="0.3"/>
  <pageSetup paperSize="9" scale="37" orientation="portrait" r:id="rId1"/>
  <headerFooter>
    <oddHeader>&amp;L13/PN/J/2019</oddHeader>
    <oddFooter>&amp;L&amp;P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J24"/>
  <sheetViews>
    <sheetView topLeftCell="A20" zoomScaleNormal="100" workbookViewId="0">
      <selection activeCell="B20" sqref="B20"/>
    </sheetView>
  </sheetViews>
  <sheetFormatPr defaultRowHeight="15"/>
  <cols>
    <col min="1" max="1" width="5.625" style="40" customWidth="1"/>
    <col min="2" max="2" width="17.875" style="40" customWidth="1"/>
    <col min="3" max="3" width="89.125" style="61" customWidth="1"/>
    <col min="4" max="4" width="23.375" customWidth="1"/>
    <col min="5" max="5" width="9" style="40"/>
    <col min="6" max="6" width="14.375" style="40" customWidth="1"/>
    <col min="7" max="7" width="13.125" style="40" customWidth="1"/>
    <col min="8" max="8" width="9" style="40"/>
    <col min="9" max="9" width="16.75" style="40" customWidth="1"/>
    <col min="10" max="10" width="16" style="40" customWidth="1"/>
    <col min="11" max="16384" width="9" style="40"/>
  </cols>
  <sheetData>
    <row r="1" spans="1:10">
      <c r="A1" s="38"/>
      <c r="B1" s="39"/>
      <c r="C1" s="68" t="s">
        <v>71</v>
      </c>
      <c r="D1" s="68"/>
      <c r="E1" s="68"/>
      <c r="F1" s="68"/>
      <c r="G1" s="68"/>
      <c r="H1" s="68"/>
      <c r="I1" s="68"/>
      <c r="J1" s="69"/>
    </row>
    <row r="2" spans="1:10" ht="15.75" thickBot="1">
      <c r="A2" s="41"/>
      <c r="B2" s="42"/>
      <c r="C2" s="73" t="s">
        <v>83</v>
      </c>
      <c r="D2" s="70"/>
      <c r="E2" s="70"/>
      <c r="F2" s="70"/>
      <c r="G2" s="70"/>
      <c r="H2" s="70"/>
      <c r="I2" s="70"/>
      <c r="J2" s="71"/>
    </row>
    <row r="3" spans="1:10" ht="15.75" thickBot="1">
      <c r="A3" s="43"/>
      <c r="B3" s="44"/>
      <c r="C3" s="45" t="s">
        <v>69</v>
      </c>
      <c r="D3" s="5"/>
      <c r="E3" s="72"/>
      <c r="F3" s="72"/>
      <c r="G3" s="72"/>
      <c r="H3" s="46"/>
      <c r="I3" s="46"/>
      <c r="J3" s="47"/>
    </row>
    <row r="4" spans="1:10" ht="39" thickBot="1">
      <c r="A4" s="48" t="s">
        <v>0</v>
      </c>
      <c r="B4" s="49" t="s">
        <v>1</v>
      </c>
      <c r="C4" s="50" t="s">
        <v>2</v>
      </c>
      <c r="D4" s="49" t="s">
        <v>91</v>
      </c>
      <c r="E4" s="30" t="s">
        <v>94</v>
      </c>
      <c r="F4" s="30" t="s">
        <v>23</v>
      </c>
      <c r="G4" s="30" t="s">
        <v>24</v>
      </c>
      <c r="H4" s="30" t="s">
        <v>25</v>
      </c>
      <c r="I4" s="30" t="s">
        <v>26</v>
      </c>
      <c r="J4" s="30" t="s">
        <v>27</v>
      </c>
    </row>
    <row r="5" spans="1:10" ht="45" customHeight="1">
      <c r="A5" s="51" t="s">
        <v>4</v>
      </c>
      <c r="B5" s="52" t="s">
        <v>30</v>
      </c>
      <c r="C5" s="53" t="s">
        <v>31</v>
      </c>
      <c r="D5" s="55">
        <f>zbiorówka!D3</f>
        <v>0</v>
      </c>
      <c r="E5" s="31">
        <v>5</v>
      </c>
      <c r="F5" s="32">
        <f>zbiorówka!F3</f>
        <v>0</v>
      </c>
      <c r="G5" s="33">
        <f>E5*F5</f>
        <v>0</v>
      </c>
      <c r="H5" s="34">
        <f>zbiorówka!H3</f>
        <v>0</v>
      </c>
      <c r="I5" s="33">
        <f>F5*H5%+F5</f>
        <v>0</v>
      </c>
      <c r="J5" s="32">
        <f>I5*E5</f>
        <v>0</v>
      </c>
    </row>
    <row r="6" spans="1:10" ht="37.5" customHeight="1">
      <c r="A6" s="54" t="s">
        <v>5</v>
      </c>
      <c r="B6" s="55" t="s">
        <v>32</v>
      </c>
      <c r="C6" s="56" t="s">
        <v>33</v>
      </c>
      <c r="D6" s="55">
        <f>zbiorówka!D4</f>
        <v>0</v>
      </c>
      <c r="E6" s="31">
        <v>0</v>
      </c>
      <c r="F6" s="32">
        <f>zbiorówka!F4</f>
        <v>0</v>
      </c>
      <c r="G6" s="33">
        <f t="shared" ref="G6:G23" si="0">E6*F6</f>
        <v>0</v>
      </c>
      <c r="H6" s="34">
        <f>zbiorówka!H4</f>
        <v>0</v>
      </c>
      <c r="I6" s="33">
        <f t="shared" ref="I6:I23" si="1">F6*H6%+F6</f>
        <v>0</v>
      </c>
      <c r="J6" s="32">
        <f t="shared" ref="J6:J23" si="2">I6*E6</f>
        <v>0</v>
      </c>
    </row>
    <row r="7" spans="1:10" ht="48" customHeight="1">
      <c r="A7" s="54" t="s">
        <v>6</v>
      </c>
      <c r="B7" s="55" t="s">
        <v>34</v>
      </c>
      <c r="C7" s="56" t="s">
        <v>35</v>
      </c>
      <c r="D7" s="55">
        <f>zbiorówka!D5</f>
        <v>0</v>
      </c>
      <c r="E7" s="31">
        <v>1</v>
      </c>
      <c r="F7" s="32">
        <f>zbiorówka!F5</f>
        <v>0</v>
      </c>
      <c r="G7" s="33">
        <f t="shared" si="0"/>
        <v>0</v>
      </c>
      <c r="H7" s="34">
        <f>zbiorówka!H5</f>
        <v>0</v>
      </c>
      <c r="I7" s="33">
        <f t="shared" si="1"/>
        <v>0</v>
      </c>
      <c r="J7" s="32">
        <f t="shared" si="2"/>
        <v>0</v>
      </c>
    </row>
    <row r="8" spans="1:10" s="35" customFormat="1" ht="22.5">
      <c r="A8" s="54" t="s">
        <v>7</v>
      </c>
      <c r="B8" s="55" t="s">
        <v>36</v>
      </c>
      <c r="C8" s="56" t="s">
        <v>37</v>
      </c>
      <c r="D8" s="55">
        <f>zbiorówka!D6</f>
        <v>0</v>
      </c>
      <c r="E8" s="31">
        <v>5</v>
      </c>
      <c r="F8" s="32">
        <f>zbiorówka!F6</f>
        <v>0</v>
      </c>
      <c r="G8" s="33">
        <f t="shared" si="0"/>
        <v>0</v>
      </c>
      <c r="H8" s="34">
        <f>zbiorówka!H6</f>
        <v>0</v>
      </c>
      <c r="I8" s="33">
        <f t="shared" si="1"/>
        <v>0</v>
      </c>
      <c r="J8" s="32">
        <f t="shared" si="2"/>
        <v>0</v>
      </c>
    </row>
    <row r="9" spans="1:10" ht="22.5">
      <c r="A9" s="54" t="s">
        <v>8</v>
      </c>
      <c r="B9" s="55" t="s">
        <v>38</v>
      </c>
      <c r="C9" s="56" t="s">
        <v>39</v>
      </c>
      <c r="D9" s="55">
        <f>zbiorówka!D7</f>
        <v>0</v>
      </c>
      <c r="E9" s="31">
        <v>0</v>
      </c>
      <c r="F9" s="32">
        <f>zbiorówka!F7</f>
        <v>0</v>
      </c>
      <c r="G9" s="33">
        <f t="shared" si="0"/>
        <v>0</v>
      </c>
      <c r="H9" s="34">
        <f>zbiorówka!H7</f>
        <v>0</v>
      </c>
      <c r="I9" s="33">
        <f t="shared" si="1"/>
        <v>0</v>
      </c>
      <c r="J9" s="32">
        <f t="shared" si="2"/>
        <v>0</v>
      </c>
    </row>
    <row r="10" spans="1:10" ht="33.75">
      <c r="A10" s="54" t="s">
        <v>9</v>
      </c>
      <c r="B10" s="55" t="s">
        <v>40</v>
      </c>
      <c r="C10" s="56" t="s">
        <v>41</v>
      </c>
      <c r="D10" s="55">
        <f>zbiorówka!D8</f>
        <v>0</v>
      </c>
      <c r="E10" s="31">
        <v>9</v>
      </c>
      <c r="F10" s="32">
        <f>zbiorówka!F8</f>
        <v>0</v>
      </c>
      <c r="G10" s="33">
        <f t="shared" si="0"/>
        <v>0</v>
      </c>
      <c r="H10" s="34">
        <f>zbiorówka!H8</f>
        <v>0</v>
      </c>
      <c r="I10" s="33">
        <f t="shared" si="1"/>
        <v>0</v>
      </c>
      <c r="J10" s="32">
        <f t="shared" si="2"/>
        <v>0</v>
      </c>
    </row>
    <row r="11" spans="1:10" ht="33.75">
      <c r="A11" s="54" t="s">
        <v>10</v>
      </c>
      <c r="B11" s="55" t="s">
        <v>42</v>
      </c>
      <c r="C11" s="56" t="s">
        <v>43</v>
      </c>
      <c r="D11" s="55">
        <f>zbiorówka!D9</f>
        <v>0</v>
      </c>
      <c r="E11" s="31">
        <v>0</v>
      </c>
      <c r="F11" s="32">
        <f>zbiorówka!F9</f>
        <v>0</v>
      </c>
      <c r="G11" s="33">
        <f t="shared" si="0"/>
        <v>0</v>
      </c>
      <c r="H11" s="34">
        <f>zbiorówka!H9</f>
        <v>0</v>
      </c>
      <c r="I11" s="33">
        <f t="shared" si="1"/>
        <v>0</v>
      </c>
      <c r="J11" s="32">
        <f t="shared" si="2"/>
        <v>0</v>
      </c>
    </row>
    <row r="12" spans="1:10" ht="22.5">
      <c r="A12" s="54" t="s">
        <v>11</v>
      </c>
      <c r="B12" s="55" t="s">
        <v>44</v>
      </c>
      <c r="C12" s="56" t="s">
        <v>45</v>
      </c>
      <c r="D12" s="55">
        <f>zbiorówka!D10</f>
        <v>0</v>
      </c>
      <c r="E12" s="31">
        <v>0</v>
      </c>
      <c r="F12" s="32">
        <f>zbiorówka!F10</f>
        <v>0</v>
      </c>
      <c r="G12" s="33">
        <f t="shared" si="0"/>
        <v>0</v>
      </c>
      <c r="H12" s="34">
        <f>zbiorówka!H10</f>
        <v>0</v>
      </c>
      <c r="I12" s="33">
        <f t="shared" si="1"/>
        <v>0</v>
      </c>
      <c r="J12" s="32">
        <f t="shared" si="2"/>
        <v>0</v>
      </c>
    </row>
    <row r="13" spans="1:10" ht="22.5">
      <c r="A13" s="54" t="s">
        <v>12</v>
      </c>
      <c r="B13" s="55" t="s">
        <v>46</v>
      </c>
      <c r="C13" s="56" t="s">
        <v>47</v>
      </c>
      <c r="D13" s="55">
        <f>zbiorówka!D11</f>
        <v>0</v>
      </c>
      <c r="E13" s="31">
        <v>5</v>
      </c>
      <c r="F13" s="32">
        <f>zbiorówka!F11</f>
        <v>0</v>
      </c>
      <c r="G13" s="33">
        <f t="shared" si="0"/>
        <v>0</v>
      </c>
      <c r="H13" s="34">
        <f>zbiorówka!H11</f>
        <v>0</v>
      </c>
      <c r="I13" s="33">
        <f t="shared" si="1"/>
        <v>0</v>
      </c>
      <c r="J13" s="32">
        <f t="shared" si="2"/>
        <v>0</v>
      </c>
    </row>
    <row r="14" spans="1:10" ht="22.5">
      <c r="A14" s="54" t="s">
        <v>13</v>
      </c>
      <c r="B14" s="55" t="s">
        <v>48</v>
      </c>
      <c r="C14" s="56" t="s">
        <v>49</v>
      </c>
      <c r="D14" s="55">
        <f>zbiorówka!D12</f>
        <v>0</v>
      </c>
      <c r="E14" s="31">
        <v>5</v>
      </c>
      <c r="F14" s="32">
        <f>zbiorówka!F12</f>
        <v>0</v>
      </c>
      <c r="G14" s="33">
        <f t="shared" si="0"/>
        <v>0</v>
      </c>
      <c r="H14" s="34">
        <f>zbiorówka!H12</f>
        <v>0</v>
      </c>
      <c r="I14" s="33">
        <f t="shared" si="1"/>
        <v>0</v>
      </c>
      <c r="J14" s="32">
        <f t="shared" si="2"/>
        <v>0</v>
      </c>
    </row>
    <row r="15" spans="1:10" ht="33.75">
      <c r="A15" s="54" t="s">
        <v>14</v>
      </c>
      <c r="B15" s="55" t="s">
        <v>50</v>
      </c>
      <c r="C15" s="56" t="s">
        <v>51</v>
      </c>
      <c r="D15" s="55">
        <f>zbiorówka!D13</f>
        <v>0</v>
      </c>
      <c r="E15" s="31">
        <v>9</v>
      </c>
      <c r="F15" s="32">
        <f>zbiorówka!F13</f>
        <v>0</v>
      </c>
      <c r="G15" s="33">
        <f t="shared" si="0"/>
        <v>0</v>
      </c>
      <c r="H15" s="34">
        <f>zbiorówka!H13</f>
        <v>0</v>
      </c>
      <c r="I15" s="33">
        <f t="shared" si="1"/>
        <v>0</v>
      </c>
      <c r="J15" s="32">
        <f t="shared" si="2"/>
        <v>0</v>
      </c>
    </row>
    <row r="16" spans="1:10">
      <c r="A16" s="54" t="s">
        <v>15</v>
      </c>
      <c r="B16" s="55" t="s">
        <v>52</v>
      </c>
      <c r="C16" s="56" t="s">
        <v>53</v>
      </c>
      <c r="D16" s="55">
        <f>zbiorówka!D14</f>
        <v>0</v>
      </c>
      <c r="E16" s="31">
        <v>0</v>
      </c>
      <c r="F16" s="32">
        <f>zbiorówka!F14</f>
        <v>0</v>
      </c>
      <c r="G16" s="33">
        <f t="shared" si="0"/>
        <v>0</v>
      </c>
      <c r="H16" s="34">
        <f>zbiorówka!H14</f>
        <v>0</v>
      </c>
      <c r="I16" s="33">
        <f t="shared" si="1"/>
        <v>0</v>
      </c>
      <c r="J16" s="32">
        <f t="shared" si="2"/>
        <v>0</v>
      </c>
    </row>
    <row r="17" spans="1:10" ht="45">
      <c r="A17" s="54" t="s">
        <v>16</v>
      </c>
      <c r="B17" s="55" t="s">
        <v>54</v>
      </c>
      <c r="C17" s="56" t="s">
        <v>55</v>
      </c>
      <c r="D17" s="55">
        <f>zbiorówka!D15</f>
        <v>0</v>
      </c>
      <c r="E17" s="31">
        <v>1</v>
      </c>
      <c r="F17" s="32">
        <f>zbiorówka!F15</f>
        <v>0</v>
      </c>
      <c r="G17" s="33">
        <f t="shared" si="0"/>
        <v>0</v>
      </c>
      <c r="H17" s="34">
        <f>zbiorówka!H15</f>
        <v>0</v>
      </c>
      <c r="I17" s="33">
        <f t="shared" si="1"/>
        <v>0</v>
      </c>
      <c r="J17" s="32">
        <f t="shared" si="2"/>
        <v>0</v>
      </c>
    </row>
    <row r="18" spans="1:10" ht="112.5">
      <c r="A18" s="54" t="s">
        <v>17</v>
      </c>
      <c r="B18" s="55" t="s">
        <v>56</v>
      </c>
      <c r="C18" s="56" t="s">
        <v>57</v>
      </c>
      <c r="D18" s="55">
        <f>zbiorówka!D16</f>
        <v>0</v>
      </c>
      <c r="E18" s="31">
        <v>1</v>
      </c>
      <c r="F18" s="32">
        <f>zbiorówka!F16</f>
        <v>0</v>
      </c>
      <c r="G18" s="33">
        <f t="shared" si="0"/>
        <v>0</v>
      </c>
      <c r="H18" s="34">
        <f>zbiorówka!H16</f>
        <v>0</v>
      </c>
      <c r="I18" s="33">
        <f t="shared" si="1"/>
        <v>0</v>
      </c>
      <c r="J18" s="32">
        <f t="shared" si="2"/>
        <v>0</v>
      </c>
    </row>
    <row r="19" spans="1:10" ht="407.25" customHeight="1">
      <c r="A19" s="54" t="s">
        <v>18</v>
      </c>
      <c r="B19" s="55" t="s">
        <v>58</v>
      </c>
      <c r="C19" s="57" t="s">
        <v>96</v>
      </c>
      <c r="D19" s="55">
        <f>zbiorówka!D17</f>
        <v>0</v>
      </c>
      <c r="E19" s="31">
        <v>1</v>
      </c>
      <c r="F19" s="32">
        <f>zbiorówka!F17</f>
        <v>0</v>
      </c>
      <c r="G19" s="33">
        <f t="shared" si="0"/>
        <v>0</v>
      </c>
      <c r="H19" s="34">
        <f>zbiorówka!H17</f>
        <v>0</v>
      </c>
      <c r="I19" s="33">
        <f t="shared" si="1"/>
        <v>0</v>
      </c>
      <c r="J19" s="32">
        <f t="shared" si="2"/>
        <v>0</v>
      </c>
    </row>
    <row r="20" spans="1:10" ht="256.5">
      <c r="A20" s="54" t="s">
        <v>19</v>
      </c>
      <c r="B20" s="55" t="s">
        <v>60</v>
      </c>
      <c r="C20" s="57" t="s">
        <v>61</v>
      </c>
      <c r="D20" s="55">
        <f>zbiorówka!D18</f>
        <v>0</v>
      </c>
      <c r="E20" s="31">
        <v>2</v>
      </c>
      <c r="F20" s="32">
        <f>zbiorówka!F18</f>
        <v>0</v>
      </c>
      <c r="G20" s="33">
        <f t="shared" si="0"/>
        <v>0</v>
      </c>
      <c r="H20" s="34">
        <f>zbiorówka!H18</f>
        <v>0</v>
      </c>
      <c r="I20" s="33">
        <f t="shared" si="1"/>
        <v>0</v>
      </c>
      <c r="J20" s="32">
        <f t="shared" si="2"/>
        <v>0</v>
      </c>
    </row>
    <row r="21" spans="1:10" ht="285">
      <c r="A21" s="54" t="s">
        <v>20</v>
      </c>
      <c r="B21" s="55" t="s">
        <v>62</v>
      </c>
      <c r="C21" s="57" t="s">
        <v>92</v>
      </c>
      <c r="D21" s="55">
        <f>zbiorówka!D19</f>
        <v>0</v>
      </c>
      <c r="E21" s="31">
        <v>9</v>
      </c>
      <c r="F21" s="32">
        <f>zbiorówka!F19</f>
        <v>0</v>
      </c>
      <c r="G21" s="33">
        <f t="shared" si="0"/>
        <v>0</v>
      </c>
      <c r="H21" s="34">
        <f>zbiorówka!H19</f>
        <v>0</v>
      </c>
      <c r="I21" s="33">
        <f t="shared" si="1"/>
        <v>0</v>
      </c>
      <c r="J21" s="32">
        <f t="shared" si="2"/>
        <v>0</v>
      </c>
    </row>
    <row r="22" spans="1:10" ht="28.5">
      <c r="A22" s="54" t="s">
        <v>21</v>
      </c>
      <c r="B22" s="55" t="s">
        <v>63</v>
      </c>
      <c r="C22" s="57" t="s">
        <v>64</v>
      </c>
      <c r="D22" s="55">
        <f>zbiorówka!D20</f>
        <v>0</v>
      </c>
      <c r="E22" s="31">
        <v>9</v>
      </c>
      <c r="F22" s="32">
        <f>zbiorówka!F20</f>
        <v>0</v>
      </c>
      <c r="G22" s="33">
        <f t="shared" si="0"/>
        <v>0</v>
      </c>
      <c r="H22" s="34">
        <f>zbiorówka!H20</f>
        <v>0</v>
      </c>
      <c r="I22" s="33">
        <f t="shared" si="1"/>
        <v>0</v>
      </c>
      <c r="J22" s="32">
        <f t="shared" si="2"/>
        <v>0</v>
      </c>
    </row>
    <row r="23" spans="1:10" ht="129" thickBot="1">
      <c r="A23" s="58" t="s">
        <v>22</v>
      </c>
      <c r="B23" s="59" t="s">
        <v>65</v>
      </c>
      <c r="C23" s="60" t="s">
        <v>66</v>
      </c>
      <c r="D23" s="55">
        <f>zbiorówka!D21</f>
        <v>0</v>
      </c>
      <c r="E23" s="31">
        <v>9</v>
      </c>
      <c r="F23" s="32">
        <f>zbiorówka!F21</f>
        <v>0</v>
      </c>
      <c r="G23" s="33">
        <f t="shared" si="0"/>
        <v>0</v>
      </c>
      <c r="H23" s="34">
        <f>zbiorówka!H21</f>
        <v>0</v>
      </c>
      <c r="I23" s="33">
        <f t="shared" si="1"/>
        <v>0</v>
      </c>
      <c r="J23" s="32">
        <f t="shared" si="2"/>
        <v>0</v>
      </c>
    </row>
    <row r="24" spans="1:10" ht="15.75">
      <c r="F24" s="36" t="s">
        <v>70</v>
      </c>
      <c r="G24" s="37">
        <f>SUM(G5:G23)</f>
        <v>0</v>
      </c>
      <c r="H24" s="36"/>
      <c r="I24" s="37" t="s">
        <v>29</v>
      </c>
      <c r="J24" s="37">
        <f>SUM(J5:J23)</f>
        <v>0</v>
      </c>
    </row>
  </sheetData>
  <mergeCells count="3">
    <mergeCell ref="C1:J1"/>
    <mergeCell ref="C2:J2"/>
    <mergeCell ref="E3:G3"/>
  </mergeCells>
  <pageMargins left="0.7" right="0.7" top="0.75" bottom="0.75" header="0.3" footer="0.3"/>
  <pageSetup paperSize="9" scale="37" orientation="portrait" r:id="rId1"/>
  <headerFooter>
    <oddHeader>&amp;L13/PN/J/2019</oddHeader>
    <oddFooter>&amp;L&amp;P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J24"/>
  <sheetViews>
    <sheetView topLeftCell="A21" zoomScaleNormal="100" workbookViewId="0">
      <selection activeCell="B23" sqref="B23"/>
    </sheetView>
  </sheetViews>
  <sheetFormatPr defaultRowHeight="15"/>
  <cols>
    <col min="1" max="1" width="5.625" style="40" customWidth="1"/>
    <col min="2" max="2" width="17.875" style="40" customWidth="1"/>
    <col min="3" max="3" width="89.125" style="61" customWidth="1"/>
    <col min="4" max="4" width="23.375" customWidth="1"/>
    <col min="5" max="5" width="9" style="40"/>
    <col min="6" max="6" width="14.375" style="40" customWidth="1"/>
    <col min="7" max="7" width="13.125" style="40" customWidth="1"/>
    <col min="8" max="8" width="9" style="40"/>
    <col min="9" max="9" width="16.75" style="40" customWidth="1"/>
    <col min="10" max="10" width="16" style="40" customWidth="1"/>
    <col min="11" max="16384" width="9" style="40"/>
  </cols>
  <sheetData>
    <row r="1" spans="1:10">
      <c r="A1" s="38"/>
      <c r="B1" s="39"/>
      <c r="C1" s="68" t="s">
        <v>71</v>
      </c>
      <c r="D1" s="68"/>
      <c r="E1" s="68"/>
      <c r="F1" s="68"/>
      <c r="G1" s="68"/>
      <c r="H1" s="68"/>
      <c r="I1" s="68"/>
      <c r="J1" s="69"/>
    </row>
    <row r="2" spans="1:10" ht="15.75" thickBot="1">
      <c r="A2" s="41"/>
      <c r="B2" s="42"/>
      <c r="C2" s="73" t="s">
        <v>84</v>
      </c>
      <c r="D2" s="70"/>
      <c r="E2" s="70"/>
      <c r="F2" s="70"/>
      <c r="G2" s="70"/>
      <c r="H2" s="70"/>
      <c r="I2" s="70"/>
      <c r="J2" s="71"/>
    </row>
    <row r="3" spans="1:10" ht="15.75" thickBot="1">
      <c r="A3" s="43"/>
      <c r="B3" s="44"/>
      <c r="C3" s="45" t="s">
        <v>69</v>
      </c>
      <c r="D3" s="5"/>
      <c r="E3" s="72"/>
      <c r="F3" s="72"/>
      <c r="G3" s="72"/>
      <c r="H3" s="46"/>
      <c r="I3" s="46"/>
      <c r="J3" s="47"/>
    </row>
    <row r="4" spans="1:10" ht="39" thickBot="1">
      <c r="A4" s="48" t="s">
        <v>0</v>
      </c>
      <c r="B4" s="49" t="s">
        <v>1</v>
      </c>
      <c r="C4" s="50" t="s">
        <v>2</v>
      </c>
      <c r="D4" s="49" t="s">
        <v>91</v>
      </c>
      <c r="E4" s="30" t="s">
        <v>94</v>
      </c>
      <c r="F4" s="30" t="s">
        <v>23</v>
      </c>
      <c r="G4" s="30" t="s">
        <v>24</v>
      </c>
      <c r="H4" s="30" t="s">
        <v>25</v>
      </c>
      <c r="I4" s="30" t="s">
        <v>26</v>
      </c>
      <c r="J4" s="30" t="s">
        <v>27</v>
      </c>
    </row>
    <row r="5" spans="1:10" ht="45" customHeight="1">
      <c r="A5" s="51" t="s">
        <v>4</v>
      </c>
      <c r="B5" s="52" t="s">
        <v>30</v>
      </c>
      <c r="C5" s="53" t="s">
        <v>31</v>
      </c>
      <c r="D5" s="55">
        <f>zbiorówka!D3</f>
        <v>0</v>
      </c>
      <c r="E5" s="31">
        <v>5</v>
      </c>
      <c r="F5" s="32">
        <f>zbiorówka!F3</f>
        <v>0</v>
      </c>
      <c r="G5" s="33">
        <f>E5*F5</f>
        <v>0</v>
      </c>
      <c r="H5" s="34">
        <f>zbiorówka!H3</f>
        <v>0</v>
      </c>
      <c r="I5" s="33">
        <f>F5*H5%+F5</f>
        <v>0</v>
      </c>
      <c r="J5" s="32">
        <f>I5*E5</f>
        <v>0</v>
      </c>
    </row>
    <row r="6" spans="1:10" ht="37.5" customHeight="1">
      <c r="A6" s="54" t="s">
        <v>5</v>
      </c>
      <c r="B6" s="55" t="s">
        <v>32</v>
      </c>
      <c r="C6" s="56" t="s">
        <v>33</v>
      </c>
      <c r="D6" s="55">
        <f>zbiorówka!D4</f>
        <v>0</v>
      </c>
      <c r="E6" s="31">
        <v>5</v>
      </c>
      <c r="F6" s="32">
        <f>zbiorówka!F4</f>
        <v>0</v>
      </c>
      <c r="G6" s="33">
        <f t="shared" ref="G6:G23" si="0">E6*F6</f>
        <v>0</v>
      </c>
      <c r="H6" s="34">
        <f>zbiorówka!H4</f>
        <v>0</v>
      </c>
      <c r="I6" s="33">
        <f t="shared" ref="I6:I23" si="1">F6*H6%+F6</f>
        <v>0</v>
      </c>
      <c r="J6" s="32">
        <f t="shared" ref="J6:J23" si="2">I6*E6</f>
        <v>0</v>
      </c>
    </row>
    <row r="7" spans="1:10" ht="48" customHeight="1">
      <c r="A7" s="54" t="s">
        <v>6</v>
      </c>
      <c r="B7" s="55" t="s">
        <v>34</v>
      </c>
      <c r="C7" s="56" t="s">
        <v>35</v>
      </c>
      <c r="D7" s="55">
        <f>zbiorówka!D5</f>
        <v>0</v>
      </c>
      <c r="E7" s="31">
        <v>1</v>
      </c>
      <c r="F7" s="32">
        <f>zbiorówka!F5</f>
        <v>0</v>
      </c>
      <c r="G7" s="33">
        <f t="shared" si="0"/>
        <v>0</v>
      </c>
      <c r="H7" s="34">
        <f>zbiorówka!H5</f>
        <v>0</v>
      </c>
      <c r="I7" s="33">
        <f t="shared" si="1"/>
        <v>0</v>
      </c>
      <c r="J7" s="32">
        <f t="shared" si="2"/>
        <v>0</v>
      </c>
    </row>
    <row r="8" spans="1:10" s="35" customFormat="1" ht="22.5">
      <c r="A8" s="54" t="s">
        <v>7</v>
      </c>
      <c r="B8" s="55" t="s">
        <v>36</v>
      </c>
      <c r="C8" s="56" t="s">
        <v>37</v>
      </c>
      <c r="D8" s="55">
        <f>zbiorówka!D6</f>
        <v>0</v>
      </c>
      <c r="E8" s="31">
        <v>5</v>
      </c>
      <c r="F8" s="32">
        <f>zbiorówka!F6</f>
        <v>0</v>
      </c>
      <c r="G8" s="33">
        <f t="shared" si="0"/>
        <v>0</v>
      </c>
      <c r="H8" s="34">
        <f>zbiorówka!H6</f>
        <v>0</v>
      </c>
      <c r="I8" s="33">
        <f t="shared" si="1"/>
        <v>0</v>
      </c>
      <c r="J8" s="32">
        <f t="shared" si="2"/>
        <v>0</v>
      </c>
    </row>
    <row r="9" spans="1:10" ht="22.5">
      <c r="A9" s="54" t="s">
        <v>8</v>
      </c>
      <c r="B9" s="55" t="s">
        <v>38</v>
      </c>
      <c r="C9" s="56" t="s">
        <v>39</v>
      </c>
      <c r="D9" s="55">
        <f>zbiorówka!D7</f>
        <v>0</v>
      </c>
      <c r="E9" s="31">
        <v>1</v>
      </c>
      <c r="F9" s="32">
        <f>zbiorówka!F7</f>
        <v>0</v>
      </c>
      <c r="G9" s="33">
        <f t="shared" si="0"/>
        <v>0</v>
      </c>
      <c r="H9" s="34">
        <f>zbiorówka!H7</f>
        <v>0</v>
      </c>
      <c r="I9" s="33">
        <f t="shared" si="1"/>
        <v>0</v>
      </c>
      <c r="J9" s="32">
        <f t="shared" si="2"/>
        <v>0</v>
      </c>
    </row>
    <row r="10" spans="1:10" ht="33.75">
      <c r="A10" s="54" t="s">
        <v>9</v>
      </c>
      <c r="B10" s="55" t="s">
        <v>40</v>
      </c>
      <c r="C10" s="56" t="s">
        <v>41</v>
      </c>
      <c r="D10" s="55">
        <f>zbiorówka!D8</f>
        <v>0</v>
      </c>
      <c r="E10" s="31">
        <v>10</v>
      </c>
      <c r="F10" s="32">
        <f>zbiorówka!F8</f>
        <v>0</v>
      </c>
      <c r="G10" s="33">
        <f t="shared" si="0"/>
        <v>0</v>
      </c>
      <c r="H10" s="34">
        <f>zbiorówka!H8</f>
        <v>0</v>
      </c>
      <c r="I10" s="33">
        <f t="shared" si="1"/>
        <v>0</v>
      </c>
      <c r="J10" s="32">
        <f t="shared" si="2"/>
        <v>0</v>
      </c>
    </row>
    <row r="11" spans="1:10" ht="33.75">
      <c r="A11" s="54" t="s">
        <v>10</v>
      </c>
      <c r="B11" s="55" t="s">
        <v>42</v>
      </c>
      <c r="C11" s="56" t="s">
        <v>43</v>
      </c>
      <c r="D11" s="55">
        <f>zbiorówka!D9</f>
        <v>0</v>
      </c>
      <c r="E11" s="31">
        <v>1</v>
      </c>
      <c r="F11" s="32">
        <f>zbiorówka!F9</f>
        <v>0</v>
      </c>
      <c r="G11" s="33">
        <f t="shared" si="0"/>
        <v>0</v>
      </c>
      <c r="H11" s="34">
        <f>zbiorówka!H9</f>
        <v>0</v>
      </c>
      <c r="I11" s="33">
        <f t="shared" si="1"/>
        <v>0</v>
      </c>
      <c r="J11" s="32">
        <f t="shared" si="2"/>
        <v>0</v>
      </c>
    </row>
    <row r="12" spans="1:10" ht="22.5">
      <c r="A12" s="54" t="s">
        <v>11</v>
      </c>
      <c r="B12" s="55" t="s">
        <v>44</v>
      </c>
      <c r="C12" s="56" t="s">
        <v>45</v>
      </c>
      <c r="D12" s="55">
        <f>zbiorówka!D10</f>
        <v>0</v>
      </c>
      <c r="E12" s="31">
        <v>10</v>
      </c>
      <c r="F12" s="32">
        <f>zbiorówka!F10</f>
        <v>0</v>
      </c>
      <c r="G12" s="33">
        <f t="shared" si="0"/>
        <v>0</v>
      </c>
      <c r="H12" s="34">
        <f>zbiorówka!H10</f>
        <v>0</v>
      </c>
      <c r="I12" s="33">
        <f t="shared" si="1"/>
        <v>0</v>
      </c>
      <c r="J12" s="32">
        <f t="shared" si="2"/>
        <v>0</v>
      </c>
    </row>
    <row r="13" spans="1:10" ht="22.5">
      <c r="A13" s="54" t="s">
        <v>12</v>
      </c>
      <c r="B13" s="55" t="s">
        <v>46</v>
      </c>
      <c r="C13" s="56" t="s">
        <v>47</v>
      </c>
      <c r="D13" s="55">
        <f>zbiorówka!D11</f>
        <v>0</v>
      </c>
      <c r="E13" s="31">
        <v>5</v>
      </c>
      <c r="F13" s="32">
        <f>zbiorówka!F11</f>
        <v>0</v>
      </c>
      <c r="G13" s="33">
        <f t="shared" si="0"/>
        <v>0</v>
      </c>
      <c r="H13" s="34">
        <f>zbiorówka!H11</f>
        <v>0</v>
      </c>
      <c r="I13" s="33">
        <f t="shared" si="1"/>
        <v>0</v>
      </c>
      <c r="J13" s="32">
        <f t="shared" si="2"/>
        <v>0</v>
      </c>
    </row>
    <row r="14" spans="1:10" ht="22.5">
      <c r="A14" s="54" t="s">
        <v>13</v>
      </c>
      <c r="B14" s="55" t="s">
        <v>48</v>
      </c>
      <c r="C14" s="56" t="s">
        <v>49</v>
      </c>
      <c r="D14" s="55">
        <f>zbiorówka!D12</f>
        <v>0</v>
      </c>
      <c r="E14" s="31">
        <v>5</v>
      </c>
      <c r="F14" s="32">
        <f>zbiorówka!F12</f>
        <v>0</v>
      </c>
      <c r="G14" s="33">
        <f t="shared" si="0"/>
        <v>0</v>
      </c>
      <c r="H14" s="34">
        <f>zbiorówka!H12</f>
        <v>0</v>
      </c>
      <c r="I14" s="33">
        <f t="shared" si="1"/>
        <v>0</v>
      </c>
      <c r="J14" s="32">
        <f t="shared" si="2"/>
        <v>0</v>
      </c>
    </row>
    <row r="15" spans="1:10" ht="33.75">
      <c r="A15" s="54" t="s">
        <v>14</v>
      </c>
      <c r="B15" s="55" t="s">
        <v>50</v>
      </c>
      <c r="C15" s="56" t="s">
        <v>51</v>
      </c>
      <c r="D15" s="55">
        <f>zbiorówka!D13</f>
        <v>0</v>
      </c>
      <c r="E15" s="31">
        <v>5</v>
      </c>
      <c r="F15" s="32">
        <f>zbiorówka!F13</f>
        <v>0</v>
      </c>
      <c r="G15" s="33">
        <f t="shared" si="0"/>
        <v>0</v>
      </c>
      <c r="H15" s="34">
        <f>zbiorówka!H13</f>
        <v>0</v>
      </c>
      <c r="I15" s="33">
        <f t="shared" si="1"/>
        <v>0</v>
      </c>
      <c r="J15" s="32">
        <f t="shared" si="2"/>
        <v>0</v>
      </c>
    </row>
    <row r="16" spans="1:10">
      <c r="A16" s="54" t="s">
        <v>15</v>
      </c>
      <c r="B16" s="55" t="s">
        <v>52</v>
      </c>
      <c r="C16" s="56" t="s">
        <v>53</v>
      </c>
      <c r="D16" s="55">
        <f>zbiorówka!D14</f>
        <v>0</v>
      </c>
      <c r="E16" s="31">
        <v>10</v>
      </c>
      <c r="F16" s="32">
        <f>zbiorówka!F14</f>
        <v>0</v>
      </c>
      <c r="G16" s="33">
        <f t="shared" si="0"/>
        <v>0</v>
      </c>
      <c r="H16" s="34">
        <f>zbiorówka!H14</f>
        <v>0</v>
      </c>
      <c r="I16" s="33">
        <f t="shared" si="1"/>
        <v>0</v>
      </c>
      <c r="J16" s="32">
        <f t="shared" si="2"/>
        <v>0</v>
      </c>
    </row>
    <row r="17" spans="1:10" ht="45">
      <c r="A17" s="54" t="s">
        <v>16</v>
      </c>
      <c r="B17" s="55" t="s">
        <v>54</v>
      </c>
      <c r="C17" s="56" t="s">
        <v>55</v>
      </c>
      <c r="D17" s="55">
        <f>zbiorówka!D15</f>
        <v>0</v>
      </c>
      <c r="E17" s="31">
        <v>1</v>
      </c>
      <c r="F17" s="32">
        <f>zbiorówka!F15</f>
        <v>0</v>
      </c>
      <c r="G17" s="33">
        <f t="shared" si="0"/>
        <v>0</v>
      </c>
      <c r="H17" s="34">
        <f>zbiorówka!H15</f>
        <v>0</v>
      </c>
      <c r="I17" s="33">
        <f t="shared" si="1"/>
        <v>0</v>
      </c>
      <c r="J17" s="32">
        <f t="shared" si="2"/>
        <v>0</v>
      </c>
    </row>
    <row r="18" spans="1:10" ht="112.5">
      <c r="A18" s="54" t="s">
        <v>17</v>
      </c>
      <c r="B18" s="55" t="s">
        <v>56</v>
      </c>
      <c r="C18" s="56" t="s">
        <v>57</v>
      </c>
      <c r="D18" s="55">
        <f>zbiorówka!D16</f>
        <v>0</v>
      </c>
      <c r="E18" s="31">
        <v>1</v>
      </c>
      <c r="F18" s="32">
        <f>zbiorówka!F16</f>
        <v>0</v>
      </c>
      <c r="G18" s="33">
        <f t="shared" si="0"/>
        <v>0</v>
      </c>
      <c r="H18" s="34">
        <f>zbiorówka!H16</f>
        <v>0</v>
      </c>
      <c r="I18" s="33">
        <f t="shared" si="1"/>
        <v>0</v>
      </c>
      <c r="J18" s="32">
        <f t="shared" si="2"/>
        <v>0</v>
      </c>
    </row>
    <row r="19" spans="1:10" ht="385.5" customHeight="1">
      <c r="A19" s="54" t="s">
        <v>18</v>
      </c>
      <c r="B19" s="55" t="s">
        <v>58</v>
      </c>
      <c r="C19" s="57" t="s">
        <v>95</v>
      </c>
      <c r="D19" s="55">
        <f>zbiorówka!D17</f>
        <v>0</v>
      </c>
      <c r="E19" s="31">
        <v>10</v>
      </c>
      <c r="F19" s="32">
        <f>zbiorówka!F17</f>
        <v>0</v>
      </c>
      <c r="G19" s="33">
        <f t="shared" si="0"/>
        <v>0</v>
      </c>
      <c r="H19" s="34">
        <f>zbiorówka!H17</f>
        <v>0</v>
      </c>
      <c r="I19" s="33">
        <f t="shared" si="1"/>
        <v>0</v>
      </c>
      <c r="J19" s="32">
        <f t="shared" si="2"/>
        <v>0</v>
      </c>
    </row>
    <row r="20" spans="1:10" ht="256.5">
      <c r="A20" s="54" t="s">
        <v>19</v>
      </c>
      <c r="B20" s="55" t="s">
        <v>60</v>
      </c>
      <c r="C20" s="57" t="s">
        <v>61</v>
      </c>
      <c r="D20" s="55">
        <f>zbiorówka!D18</f>
        <v>0</v>
      </c>
      <c r="E20" s="31">
        <v>2</v>
      </c>
      <c r="F20" s="32">
        <f>zbiorówka!F18</f>
        <v>0</v>
      </c>
      <c r="G20" s="33">
        <f t="shared" si="0"/>
        <v>0</v>
      </c>
      <c r="H20" s="34">
        <f>zbiorówka!H18</f>
        <v>0</v>
      </c>
      <c r="I20" s="33">
        <f t="shared" si="1"/>
        <v>0</v>
      </c>
      <c r="J20" s="32">
        <f t="shared" si="2"/>
        <v>0</v>
      </c>
    </row>
    <row r="21" spans="1:10" ht="285">
      <c r="A21" s="54" t="s">
        <v>20</v>
      </c>
      <c r="B21" s="55" t="s">
        <v>62</v>
      </c>
      <c r="C21" s="57" t="s">
        <v>92</v>
      </c>
      <c r="D21" s="55">
        <f>zbiorówka!D19</f>
        <v>0</v>
      </c>
      <c r="E21" s="31">
        <v>10</v>
      </c>
      <c r="F21" s="32">
        <f>zbiorówka!F19</f>
        <v>0</v>
      </c>
      <c r="G21" s="33">
        <f t="shared" si="0"/>
        <v>0</v>
      </c>
      <c r="H21" s="34">
        <f>zbiorówka!H19</f>
        <v>0</v>
      </c>
      <c r="I21" s="33">
        <f t="shared" si="1"/>
        <v>0</v>
      </c>
      <c r="J21" s="32">
        <f t="shared" si="2"/>
        <v>0</v>
      </c>
    </row>
    <row r="22" spans="1:10" ht="28.5">
      <c r="A22" s="54" t="s">
        <v>21</v>
      </c>
      <c r="B22" s="55" t="s">
        <v>63</v>
      </c>
      <c r="C22" s="57" t="s">
        <v>64</v>
      </c>
      <c r="D22" s="55">
        <f>zbiorówka!D20</f>
        <v>0</v>
      </c>
      <c r="E22" s="31">
        <v>30</v>
      </c>
      <c r="F22" s="32">
        <f>zbiorówka!F20</f>
        <v>0</v>
      </c>
      <c r="G22" s="33">
        <f t="shared" si="0"/>
        <v>0</v>
      </c>
      <c r="H22" s="34">
        <f>zbiorówka!H20</f>
        <v>0</v>
      </c>
      <c r="I22" s="33">
        <f t="shared" si="1"/>
        <v>0</v>
      </c>
      <c r="J22" s="32">
        <f t="shared" si="2"/>
        <v>0</v>
      </c>
    </row>
    <row r="23" spans="1:10" ht="129" thickBot="1">
      <c r="A23" s="58" t="s">
        <v>22</v>
      </c>
      <c r="B23" s="59" t="s">
        <v>65</v>
      </c>
      <c r="C23" s="60" t="s">
        <v>66</v>
      </c>
      <c r="D23" s="55">
        <f>zbiorówka!D21</f>
        <v>0</v>
      </c>
      <c r="E23" s="31">
        <v>30</v>
      </c>
      <c r="F23" s="32">
        <f>zbiorówka!F21</f>
        <v>0</v>
      </c>
      <c r="G23" s="33">
        <f t="shared" si="0"/>
        <v>0</v>
      </c>
      <c r="H23" s="34">
        <f>zbiorówka!H21</f>
        <v>0</v>
      </c>
      <c r="I23" s="33">
        <f t="shared" si="1"/>
        <v>0</v>
      </c>
      <c r="J23" s="32">
        <f t="shared" si="2"/>
        <v>0</v>
      </c>
    </row>
    <row r="24" spans="1:10" ht="15.75">
      <c r="F24" s="36" t="s">
        <v>70</v>
      </c>
      <c r="G24" s="37">
        <f>SUM(G5:G23)</f>
        <v>0</v>
      </c>
      <c r="H24" s="36"/>
      <c r="I24" s="37" t="s">
        <v>29</v>
      </c>
      <c r="J24" s="37">
        <f>SUM(J5:J23)</f>
        <v>0</v>
      </c>
    </row>
  </sheetData>
  <mergeCells count="3">
    <mergeCell ref="C1:J1"/>
    <mergeCell ref="C2:J2"/>
    <mergeCell ref="E3:G3"/>
  </mergeCells>
  <pageMargins left="0.7" right="0.7" top="0.75" bottom="0.75" header="0.3" footer="0.3"/>
  <pageSetup paperSize="9" scale="37" orientation="portrait" r:id="rId1"/>
  <headerFooter>
    <oddHeader>&amp;L13/PN/J/2019</oddHeader>
    <oddFooter>&amp;L&amp;P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J24"/>
  <sheetViews>
    <sheetView topLeftCell="A21" zoomScaleNormal="100" workbookViewId="0">
      <selection activeCell="B23" sqref="B23"/>
    </sheetView>
  </sheetViews>
  <sheetFormatPr defaultRowHeight="15"/>
  <cols>
    <col min="1" max="1" width="5.625" style="40" customWidth="1"/>
    <col min="2" max="2" width="17.875" style="40" customWidth="1"/>
    <col min="3" max="3" width="89.125" style="61" customWidth="1"/>
    <col min="4" max="4" width="23.375" customWidth="1"/>
    <col min="5" max="5" width="9" style="40"/>
    <col min="6" max="6" width="14.375" style="40" customWidth="1"/>
    <col min="7" max="7" width="13.125" style="40" customWidth="1"/>
    <col min="8" max="8" width="9" style="40"/>
    <col min="9" max="9" width="16.75" style="40" customWidth="1"/>
    <col min="10" max="10" width="16" style="40" customWidth="1"/>
    <col min="11" max="16384" width="9" style="40"/>
  </cols>
  <sheetData>
    <row r="1" spans="1:10">
      <c r="A1" s="38"/>
      <c r="B1" s="39"/>
      <c r="C1" s="68" t="s">
        <v>71</v>
      </c>
      <c r="D1" s="68"/>
      <c r="E1" s="68"/>
      <c r="F1" s="68"/>
      <c r="G1" s="68"/>
      <c r="H1" s="68"/>
      <c r="I1" s="68"/>
      <c r="J1" s="69"/>
    </row>
    <row r="2" spans="1:10" ht="15.75" thickBot="1">
      <c r="A2" s="41"/>
      <c r="B2" s="42"/>
      <c r="C2" s="73" t="s">
        <v>85</v>
      </c>
      <c r="D2" s="70"/>
      <c r="E2" s="70"/>
      <c r="F2" s="70"/>
      <c r="G2" s="70"/>
      <c r="H2" s="70"/>
      <c r="I2" s="70"/>
      <c r="J2" s="71"/>
    </row>
    <row r="3" spans="1:10" ht="15.75" thickBot="1">
      <c r="A3" s="43"/>
      <c r="B3" s="44"/>
      <c r="C3" s="45" t="s">
        <v>69</v>
      </c>
      <c r="D3" s="5"/>
      <c r="E3" s="72"/>
      <c r="F3" s="72"/>
      <c r="G3" s="72"/>
      <c r="H3" s="46"/>
      <c r="I3" s="46"/>
      <c r="J3" s="47"/>
    </row>
    <row r="4" spans="1:10" ht="39" thickBot="1">
      <c r="A4" s="48" t="s">
        <v>0</v>
      </c>
      <c r="B4" s="49" t="s">
        <v>1</v>
      </c>
      <c r="C4" s="50" t="s">
        <v>2</v>
      </c>
      <c r="D4" s="49" t="s">
        <v>91</v>
      </c>
      <c r="E4" s="30" t="s">
        <v>94</v>
      </c>
      <c r="F4" s="30" t="s">
        <v>23</v>
      </c>
      <c r="G4" s="30" t="s">
        <v>24</v>
      </c>
      <c r="H4" s="30" t="s">
        <v>25</v>
      </c>
      <c r="I4" s="30" t="s">
        <v>26</v>
      </c>
      <c r="J4" s="30" t="s">
        <v>27</v>
      </c>
    </row>
    <row r="5" spans="1:10" ht="45" customHeight="1">
      <c r="A5" s="51" t="s">
        <v>4</v>
      </c>
      <c r="B5" s="52" t="s">
        <v>30</v>
      </c>
      <c r="C5" s="53" t="s">
        <v>31</v>
      </c>
      <c r="D5" s="55">
        <f>zbiorówka!D3</f>
        <v>0</v>
      </c>
      <c r="E5" s="31">
        <v>5</v>
      </c>
      <c r="F5" s="32">
        <f>zbiorówka!F3</f>
        <v>0</v>
      </c>
      <c r="G5" s="33">
        <f>E5*F5</f>
        <v>0</v>
      </c>
      <c r="H5" s="34">
        <f>zbiorówka!H3</f>
        <v>0</v>
      </c>
      <c r="I5" s="33">
        <f>F5*H5%+F5</f>
        <v>0</v>
      </c>
      <c r="J5" s="32">
        <f>I5*E5</f>
        <v>0</v>
      </c>
    </row>
    <row r="6" spans="1:10" ht="37.5" customHeight="1">
      <c r="A6" s="54" t="s">
        <v>5</v>
      </c>
      <c r="B6" s="55" t="s">
        <v>32</v>
      </c>
      <c r="C6" s="56" t="s">
        <v>33</v>
      </c>
      <c r="D6" s="55">
        <f>zbiorówka!D4</f>
        <v>0</v>
      </c>
      <c r="E6" s="31">
        <v>5</v>
      </c>
      <c r="F6" s="32">
        <f>zbiorówka!F4</f>
        <v>0</v>
      </c>
      <c r="G6" s="33">
        <f t="shared" ref="G6:G23" si="0">E6*F6</f>
        <v>0</v>
      </c>
      <c r="H6" s="34">
        <f>zbiorówka!H4</f>
        <v>0</v>
      </c>
      <c r="I6" s="33">
        <f t="shared" ref="I6:I23" si="1">F6*H6%+F6</f>
        <v>0</v>
      </c>
      <c r="J6" s="32">
        <f t="shared" ref="J6:J23" si="2">I6*E6</f>
        <v>0</v>
      </c>
    </row>
    <row r="7" spans="1:10" ht="48" customHeight="1">
      <c r="A7" s="54" t="s">
        <v>6</v>
      </c>
      <c r="B7" s="55" t="s">
        <v>34</v>
      </c>
      <c r="C7" s="56" t="s">
        <v>35</v>
      </c>
      <c r="D7" s="55">
        <f>zbiorówka!D5</f>
        <v>0</v>
      </c>
      <c r="E7" s="31">
        <v>1</v>
      </c>
      <c r="F7" s="32">
        <f>zbiorówka!F5</f>
        <v>0</v>
      </c>
      <c r="G7" s="33">
        <f t="shared" si="0"/>
        <v>0</v>
      </c>
      <c r="H7" s="34">
        <f>zbiorówka!H5</f>
        <v>0</v>
      </c>
      <c r="I7" s="33">
        <f t="shared" si="1"/>
        <v>0</v>
      </c>
      <c r="J7" s="32">
        <f t="shared" si="2"/>
        <v>0</v>
      </c>
    </row>
    <row r="8" spans="1:10" s="35" customFormat="1" ht="22.5">
      <c r="A8" s="54" t="s">
        <v>7</v>
      </c>
      <c r="B8" s="55" t="s">
        <v>36</v>
      </c>
      <c r="C8" s="56" t="s">
        <v>37</v>
      </c>
      <c r="D8" s="55">
        <f>zbiorówka!D6</f>
        <v>0</v>
      </c>
      <c r="E8" s="31">
        <v>5</v>
      </c>
      <c r="F8" s="32">
        <f>zbiorówka!F6</f>
        <v>0</v>
      </c>
      <c r="G8" s="33">
        <f t="shared" si="0"/>
        <v>0</v>
      </c>
      <c r="H8" s="34">
        <f>zbiorówka!H6</f>
        <v>0</v>
      </c>
      <c r="I8" s="33">
        <f t="shared" si="1"/>
        <v>0</v>
      </c>
      <c r="J8" s="32">
        <f t="shared" si="2"/>
        <v>0</v>
      </c>
    </row>
    <row r="9" spans="1:10" ht="22.5">
      <c r="A9" s="54" t="s">
        <v>8</v>
      </c>
      <c r="B9" s="55" t="s">
        <v>38</v>
      </c>
      <c r="C9" s="56" t="s">
        <v>39</v>
      </c>
      <c r="D9" s="55">
        <f>zbiorówka!D7</f>
        <v>0</v>
      </c>
      <c r="E9" s="31">
        <v>1</v>
      </c>
      <c r="F9" s="32">
        <f>zbiorówka!F7</f>
        <v>0</v>
      </c>
      <c r="G9" s="33">
        <f t="shared" si="0"/>
        <v>0</v>
      </c>
      <c r="H9" s="34">
        <f>zbiorówka!H7</f>
        <v>0</v>
      </c>
      <c r="I9" s="33">
        <f t="shared" si="1"/>
        <v>0</v>
      </c>
      <c r="J9" s="32">
        <f t="shared" si="2"/>
        <v>0</v>
      </c>
    </row>
    <row r="10" spans="1:10" ht="33.75">
      <c r="A10" s="54" t="s">
        <v>9</v>
      </c>
      <c r="B10" s="55" t="s">
        <v>40</v>
      </c>
      <c r="C10" s="56" t="s">
        <v>41</v>
      </c>
      <c r="D10" s="55">
        <f>zbiorówka!D8</f>
        <v>0</v>
      </c>
      <c r="E10" s="31">
        <v>10</v>
      </c>
      <c r="F10" s="32">
        <f>zbiorówka!F8</f>
        <v>0</v>
      </c>
      <c r="G10" s="33">
        <f t="shared" si="0"/>
        <v>0</v>
      </c>
      <c r="H10" s="34">
        <f>zbiorówka!H8</f>
        <v>0</v>
      </c>
      <c r="I10" s="33">
        <f t="shared" si="1"/>
        <v>0</v>
      </c>
      <c r="J10" s="32">
        <f t="shared" si="2"/>
        <v>0</v>
      </c>
    </row>
    <row r="11" spans="1:10" ht="33.75">
      <c r="A11" s="54" t="s">
        <v>10</v>
      </c>
      <c r="B11" s="55" t="s">
        <v>42</v>
      </c>
      <c r="C11" s="56" t="s">
        <v>43</v>
      </c>
      <c r="D11" s="55">
        <f>zbiorówka!D9</f>
        <v>0</v>
      </c>
      <c r="E11" s="31">
        <v>1</v>
      </c>
      <c r="F11" s="32">
        <f>zbiorówka!F9</f>
        <v>0</v>
      </c>
      <c r="G11" s="33">
        <f t="shared" si="0"/>
        <v>0</v>
      </c>
      <c r="H11" s="34">
        <f>zbiorówka!H9</f>
        <v>0</v>
      </c>
      <c r="I11" s="33">
        <f t="shared" si="1"/>
        <v>0</v>
      </c>
      <c r="J11" s="32">
        <f t="shared" si="2"/>
        <v>0</v>
      </c>
    </row>
    <row r="12" spans="1:10" ht="22.5">
      <c r="A12" s="54" t="s">
        <v>11</v>
      </c>
      <c r="B12" s="55" t="s">
        <v>44</v>
      </c>
      <c r="C12" s="56" t="s">
        <v>45</v>
      </c>
      <c r="D12" s="55">
        <f>zbiorówka!D10</f>
        <v>0</v>
      </c>
      <c r="E12" s="31">
        <v>10</v>
      </c>
      <c r="F12" s="32">
        <f>zbiorówka!F10</f>
        <v>0</v>
      </c>
      <c r="G12" s="33">
        <f t="shared" si="0"/>
        <v>0</v>
      </c>
      <c r="H12" s="34">
        <f>zbiorówka!H10</f>
        <v>0</v>
      </c>
      <c r="I12" s="33">
        <f t="shared" si="1"/>
        <v>0</v>
      </c>
      <c r="J12" s="32">
        <f t="shared" si="2"/>
        <v>0</v>
      </c>
    </row>
    <row r="13" spans="1:10" ht="22.5">
      <c r="A13" s="54" t="s">
        <v>12</v>
      </c>
      <c r="B13" s="55" t="s">
        <v>46</v>
      </c>
      <c r="C13" s="56" t="s">
        <v>47</v>
      </c>
      <c r="D13" s="55">
        <f>zbiorówka!D11</f>
        <v>0</v>
      </c>
      <c r="E13" s="31">
        <v>5</v>
      </c>
      <c r="F13" s="32">
        <f>zbiorówka!F11</f>
        <v>0</v>
      </c>
      <c r="G13" s="33">
        <f t="shared" si="0"/>
        <v>0</v>
      </c>
      <c r="H13" s="34">
        <f>zbiorówka!H11</f>
        <v>0</v>
      </c>
      <c r="I13" s="33">
        <f t="shared" si="1"/>
        <v>0</v>
      </c>
      <c r="J13" s="32">
        <f t="shared" si="2"/>
        <v>0</v>
      </c>
    </row>
    <row r="14" spans="1:10" ht="22.5">
      <c r="A14" s="54" t="s">
        <v>13</v>
      </c>
      <c r="B14" s="55" t="s">
        <v>48</v>
      </c>
      <c r="C14" s="56" t="s">
        <v>49</v>
      </c>
      <c r="D14" s="55">
        <f>zbiorówka!D12</f>
        <v>0</v>
      </c>
      <c r="E14" s="31">
        <v>5</v>
      </c>
      <c r="F14" s="32">
        <f>zbiorówka!F12</f>
        <v>0</v>
      </c>
      <c r="G14" s="33">
        <f t="shared" si="0"/>
        <v>0</v>
      </c>
      <c r="H14" s="34">
        <f>zbiorówka!H12</f>
        <v>0</v>
      </c>
      <c r="I14" s="33">
        <f t="shared" si="1"/>
        <v>0</v>
      </c>
      <c r="J14" s="32">
        <f t="shared" si="2"/>
        <v>0</v>
      </c>
    </row>
    <row r="15" spans="1:10" ht="33.75">
      <c r="A15" s="54" t="s">
        <v>14</v>
      </c>
      <c r="B15" s="55" t="s">
        <v>50</v>
      </c>
      <c r="C15" s="56" t="s">
        <v>51</v>
      </c>
      <c r="D15" s="55">
        <f>zbiorówka!D13</f>
        <v>0</v>
      </c>
      <c r="E15" s="31">
        <v>5</v>
      </c>
      <c r="F15" s="32">
        <f>zbiorówka!F13</f>
        <v>0</v>
      </c>
      <c r="G15" s="33">
        <f t="shared" si="0"/>
        <v>0</v>
      </c>
      <c r="H15" s="34">
        <f>zbiorówka!H13</f>
        <v>0</v>
      </c>
      <c r="I15" s="33">
        <f t="shared" si="1"/>
        <v>0</v>
      </c>
      <c r="J15" s="32">
        <f t="shared" si="2"/>
        <v>0</v>
      </c>
    </row>
    <row r="16" spans="1:10">
      <c r="A16" s="54" t="s">
        <v>15</v>
      </c>
      <c r="B16" s="55" t="s">
        <v>52</v>
      </c>
      <c r="C16" s="56" t="s">
        <v>53</v>
      </c>
      <c r="D16" s="55">
        <f>zbiorówka!D14</f>
        <v>0</v>
      </c>
      <c r="E16" s="31">
        <v>10</v>
      </c>
      <c r="F16" s="32">
        <f>zbiorówka!F14</f>
        <v>0</v>
      </c>
      <c r="G16" s="33">
        <f t="shared" si="0"/>
        <v>0</v>
      </c>
      <c r="H16" s="34">
        <f>zbiorówka!H14</f>
        <v>0</v>
      </c>
      <c r="I16" s="33">
        <f t="shared" si="1"/>
        <v>0</v>
      </c>
      <c r="J16" s="32">
        <f t="shared" si="2"/>
        <v>0</v>
      </c>
    </row>
    <row r="17" spans="1:10" ht="45">
      <c r="A17" s="54" t="s">
        <v>16</v>
      </c>
      <c r="B17" s="55" t="s">
        <v>54</v>
      </c>
      <c r="C17" s="56" t="s">
        <v>55</v>
      </c>
      <c r="D17" s="55">
        <f>zbiorówka!D15</f>
        <v>0</v>
      </c>
      <c r="E17" s="31">
        <v>1</v>
      </c>
      <c r="F17" s="32">
        <f>zbiorówka!F15</f>
        <v>0</v>
      </c>
      <c r="G17" s="33">
        <f t="shared" si="0"/>
        <v>0</v>
      </c>
      <c r="H17" s="34">
        <f>zbiorówka!H15</f>
        <v>0</v>
      </c>
      <c r="I17" s="33">
        <f t="shared" si="1"/>
        <v>0</v>
      </c>
      <c r="J17" s="32">
        <f t="shared" si="2"/>
        <v>0</v>
      </c>
    </row>
    <row r="18" spans="1:10" ht="112.5">
      <c r="A18" s="54" t="s">
        <v>17</v>
      </c>
      <c r="B18" s="55" t="s">
        <v>56</v>
      </c>
      <c r="C18" s="56" t="s">
        <v>57</v>
      </c>
      <c r="D18" s="55">
        <f>zbiorówka!D16</f>
        <v>0</v>
      </c>
      <c r="E18" s="31">
        <v>1</v>
      </c>
      <c r="F18" s="32">
        <f>zbiorówka!F16</f>
        <v>0</v>
      </c>
      <c r="G18" s="33">
        <f t="shared" si="0"/>
        <v>0</v>
      </c>
      <c r="H18" s="34">
        <f>zbiorówka!H16</f>
        <v>0</v>
      </c>
      <c r="I18" s="33">
        <f t="shared" si="1"/>
        <v>0</v>
      </c>
      <c r="J18" s="32">
        <f t="shared" si="2"/>
        <v>0</v>
      </c>
    </row>
    <row r="19" spans="1:10" ht="393.75" customHeight="1">
      <c r="A19" s="54" t="s">
        <v>18</v>
      </c>
      <c r="B19" s="55" t="s">
        <v>58</v>
      </c>
      <c r="C19" s="57" t="s">
        <v>96</v>
      </c>
      <c r="D19" s="55">
        <f>zbiorówka!D17</f>
        <v>0</v>
      </c>
      <c r="E19" s="31">
        <v>10</v>
      </c>
      <c r="F19" s="32">
        <f>zbiorówka!F17</f>
        <v>0</v>
      </c>
      <c r="G19" s="33">
        <f t="shared" si="0"/>
        <v>0</v>
      </c>
      <c r="H19" s="34">
        <f>zbiorówka!H17</f>
        <v>0</v>
      </c>
      <c r="I19" s="33">
        <f t="shared" si="1"/>
        <v>0</v>
      </c>
      <c r="J19" s="32">
        <f t="shared" si="2"/>
        <v>0</v>
      </c>
    </row>
    <row r="20" spans="1:10" ht="256.5">
      <c r="A20" s="54" t="s">
        <v>19</v>
      </c>
      <c r="B20" s="55" t="s">
        <v>60</v>
      </c>
      <c r="C20" s="57" t="s">
        <v>61</v>
      </c>
      <c r="D20" s="55">
        <f>zbiorówka!D18</f>
        <v>0</v>
      </c>
      <c r="E20" s="31">
        <v>2</v>
      </c>
      <c r="F20" s="32">
        <f>zbiorówka!F18</f>
        <v>0</v>
      </c>
      <c r="G20" s="33">
        <f t="shared" si="0"/>
        <v>0</v>
      </c>
      <c r="H20" s="34">
        <f>zbiorówka!H18</f>
        <v>0</v>
      </c>
      <c r="I20" s="33">
        <f t="shared" si="1"/>
        <v>0</v>
      </c>
      <c r="J20" s="32">
        <f t="shared" si="2"/>
        <v>0</v>
      </c>
    </row>
    <row r="21" spans="1:10" ht="285">
      <c r="A21" s="54" t="s">
        <v>20</v>
      </c>
      <c r="B21" s="55" t="s">
        <v>62</v>
      </c>
      <c r="C21" s="57" t="s">
        <v>92</v>
      </c>
      <c r="D21" s="55">
        <f>zbiorówka!D19</f>
        <v>0</v>
      </c>
      <c r="E21" s="31">
        <v>10</v>
      </c>
      <c r="F21" s="32">
        <f>zbiorówka!F19</f>
        <v>0</v>
      </c>
      <c r="G21" s="33">
        <f t="shared" si="0"/>
        <v>0</v>
      </c>
      <c r="H21" s="34">
        <f>zbiorówka!H19</f>
        <v>0</v>
      </c>
      <c r="I21" s="33">
        <f t="shared" si="1"/>
        <v>0</v>
      </c>
      <c r="J21" s="32">
        <f t="shared" si="2"/>
        <v>0</v>
      </c>
    </row>
    <row r="22" spans="1:10" ht="28.5">
      <c r="A22" s="54" t="s">
        <v>21</v>
      </c>
      <c r="B22" s="55" t="s">
        <v>63</v>
      </c>
      <c r="C22" s="57" t="s">
        <v>64</v>
      </c>
      <c r="D22" s="55">
        <f>zbiorówka!D20</f>
        <v>0</v>
      </c>
      <c r="E22" s="31">
        <v>30</v>
      </c>
      <c r="F22" s="32">
        <f>zbiorówka!F20</f>
        <v>0</v>
      </c>
      <c r="G22" s="33">
        <f t="shared" si="0"/>
        <v>0</v>
      </c>
      <c r="H22" s="34">
        <f>zbiorówka!H20</f>
        <v>0</v>
      </c>
      <c r="I22" s="33">
        <f t="shared" si="1"/>
        <v>0</v>
      </c>
      <c r="J22" s="32">
        <f t="shared" si="2"/>
        <v>0</v>
      </c>
    </row>
    <row r="23" spans="1:10" ht="129" thickBot="1">
      <c r="A23" s="58" t="s">
        <v>22</v>
      </c>
      <c r="B23" s="59" t="s">
        <v>65</v>
      </c>
      <c r="C23" s="60" t="s">
        <v>66</v>
      </c>
      <c r="D23" s="55">
        <f>zbiorówka!D21</f>
        <v>0</v>
      </c>
      <c r="E23" s="31">
        <v>30</v>
      </c>
      <c r="F23" s="32">
        <f>zbiorówka!F21</f>
        <v>0</v>
      </c>
      <c r="G23" s="33">
        <f t="shared" si="0"/>
        <v>0</v>
      </c>
      <c r="H23" s="34">
        <f>zbiorówka!H21</f>
        <v>0</v>
      </c>
      <c r="I23" s="33">
        <f t="shared" si="1"/>
        <v>0</v>
      </c>
      <c r="J23" s="32">
        <f t="shared" si="2"/>
        <v>0</v>
      </c>
    </row>
    <row r="24" spans="1:10" ht="15.75">
      <c r="F24" s="36" t="s">
        <v>70</v>
      </c>
      <c r="G24" s="37">
        <f>SUM(G5:G23)</f>
        <v>0</v>
      </c>
      <c r="H24" s="36"/>
      <c r="I24" s="37" t="s">
        <v>29</v>
      </c>
      <c r="J24" s="37">
        <f>SUM(J5:J23)</f>
        <v>0</v>
      </c>
    </row>
  </sheetData>
  <mergeCells count="3">
    <mergeCell ref="C1:J1"/>
    <mergeCell ref="C2:J2"/>
    <mergeCell ref="E3:G3"/>
  </mergeCells>
  <pageMargins left="0.7" right="0.7" top="0.75" bottom="0.75" header="0.3" footer="0.3"/>
  <pageSetup paperSize="9" scale="37" orientation="portrait" r:id="rId1"/>
  <headerFooter>
    <oddHeader>&amp;L13/PN/J/2019</oddHeader>
    <oddFooter>&amp;L&amp;P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1:J24"/>
  <sheetViews>
    <sheetView topLeftCell="A21" zoomScaleNormal="100" workbookViewId="0">
      <selection activeCell="B23" sqref="B23"/>
    </sheetView>
  </sheetViews>
  <sheetFormatPr defaultRowHeight="15"/>
  <cols>
    <col min="1" max="1" width="5.625" style="40" customWidth="1"/>
    <col min="2" max="2" width="17.875" style="40" customWidth="1"/>
    <col min="3" max="3" width="89.125" style="61" customWidth="1"/>
    <col min="4" max="4" width="23.375" customWidth="1"/>
    <col min="5" max="5" width="9" style="40"/>
    <col min="6" max="6" width="14.375" style="40" customWidth="1"/>
    <col min="7" max="7" width="13.125" style="40" customWidth="1"/>
    <col min="8" max="8" width="9" style="40"/>
    <col min="9" max="9" width="16.75" style="40" customWidth="1"/>
    <col min="10" max="10" width="16" style="40" customWidth="1"/>
    <col min="11" max="16384" width="9" style="40"/>
  </cols>
  <sheetData>
    <row r="1" spans="1:10">
      <c r="A1" s="38"/>
      <c r="B1" s="39"/>
      <c r="C1" s="68" t="s">
        <v>71</v>
      </c>
      <c r="D1" s="68"/>
      <c r="E1" s="68"/>
      <c r="F1" s="68"/>
      <c r="G1" s="68"/>
      <c r="H1" s="68"/>
      <c r="I1" s="68"/>
      <c r="J1" s="69"/>
    </row>
    <row r="2" spans="1:10" ht="15.75" thickBot="1">
      <c r="A2" s="41"/>
      <c r="B2" s="42"/>
      <c r="C2" s="73" t="s">
        <v>86</v>
      </c>
      <c r="D2" s="70"/>
      <c r="E2" s="70"/>
      <c r="F2" s="70"/>
      <c r="G2" s="70"/>
      <c r="H2" s="70"/>
      <c r="I2" s="70"/>
      <c r="J2" s="71"/>
    </row>
    <row r="3" spans="1:10" ht="15.75" thickBot="1">
      <c r="A3" s="43"/>
      <c r="B3" s="44"/>
      <c r="C3" s="45" t="s">
        <v>69</v>
      </c>
      <c r="D3" s="5"/>
      <c r="E3" s="72"/>
      <c r="F3" s="72"/>
      <c r="G3" s="72"/>
      <c r="H3" s="46"/>
      <c r="I3" s="46"/>
      <c r="J3" s="47"/>
    </row>
    <row r="4" spans="1:10" ht="39" thickBot="1">
      <c r="A4" s="48" t="s">
        <v>0</v>
      </c>
      <c r="B4" s="49" t="s">
        <v>1</v>
      </c>
      <c r="C4" s="50" t="s">
        <v>2</v>
      </c>
      <c r="D4" s="49" t="s">
        <v>91</v>
      </c>
      <c r="E4" s="30" t="s">
        <v>94</v>
      </c>
      <c r="F4" s="30" t="s">
        <v>23</v>
      </c>
      <c r="G4" s="30" t="s">
        <v>24</v>
      </c>
      <c r="H4" s="30" t="s">
        <v>25</v>
      </c>
      <c r="I4" s="30" t="s">
        <v>26</v>
      </c>
      <c r="J4" s="30" t="s">
        <v>27</v>
      </c>
    </row>
    <row r="5" spans="1:10" ht="45" customHeight="1">
      <c r="A5" s="51" t="s">
        <v>4</v>
      </c>
      <c r="B5" s="52" t="s">
        <v>30</v>
      </c>
      <c r="C5" s="53" t="s">
        <v>31</v>
      </c>
      <c r="D5" s="55">
        <f>zbiorówka!D3</f>
        <v>0</v>
      </c>
      <c r="E5" s="31">
        <v>5</v>
      </c>
      <c r="F5" s="32">
        <f>zbiorówka!F3</f>
        <v>0</v>
      </c>
      <c r="G5" s="33">
        <f>E5*F5</f>
        <v>0</v>
      </c>
      <c r="H5" s="34">
        <f>zbiorówka!H3</f>
        <v>0</v>
      </c>
      <c r="I5" s="33">
        <f>F5*H5%+F5</f>
        <v>0</v>
      </c>
      <c r="J5" s="32">
        <f>I5*E5</f>
        <v>0</v>
      </c>
    </row>
    <row r="6" spans="1:10" ht="37.5" customHeight="1">
      <c r="A6" s="54" t="s">
        <v>5</v>
      </c>
      <c r="B6" s="55" t="s">
        <v>32</v>
      </c>
      <c r="C6" s="56" t="s">
        <v>33</v>
      </c>
      <c r="D6" s="55">
        <f>zbiorówka!D4</f>
        <v>0</v>
      </c>
      <c r="E6" s="31">
        <v>5</v>
      </c>
      <c r="F6" s="32">
        <f>zbiorówka!F4</f>
        <v>0</v>
      </c>
      <c r="G6" s="33">
        <f t="shared" ref="G6:G23" si="0">E6*F6</f>
        <v>0</v>
      </c>
      <c r="H6" s="34">
        <f>zbiorówka!H4</f>
        <v>0</v>
      </c>
      <c r="I6" s="33">
        <f t="shared" ref="I6:I23" si="1">F6*H6%+F6</f>
        <v>0</v>
      </c>
      <c r="J6" s="32">
        <f t="shared" ref="J6:J23" si="2">I6*E6</f>
        <v>0</v>
      </c>
    </row>
    <row r="7" spans="1:10" ht="48" customHeight="1">
      <c r="A7" s="54" t="s">
        <v>6</v>
      </c>
      <c r="B7" s="55" t="s">
        <v>34</v>
      </c>
      <c r="C7" s="56" t="s">
        <v>35</v>
      </c>
      <c r="D7" s="55">
        <f>zbiorówka!D5</f>
        <v>0</v>
      </c>
      <c r="E7" s="31">
        <v>1</v>
      </c>
      <c r="F7" s="32">
        <f>zbiorówka!F5</f>
        <v>0</v>
      </c>
      <c r="G7" s="33">
        <f t="shared" si="0"/>
        <v>0</v>
      </c>
      <c r="H7" s="34">
        <f>zbiorówka!H5</f>
        <v>0</v>
      </c>
      <c r="I7" s="33">
        <f t="shared" si="1"/>
        <v>0</v>
      </c>
      <c r="J7" s="32">
        <f t="shared" si="2"/>
        <v>0</v>
      </c>
    </row>
    <row r="8" spans="1:10" s="35" customFormat="1" ht="22.5">
      <c r="A8" s="54" t="s">
        <v>7</v>
      </c>
      <c r="B8" s="55" t="s">
        <v>36</v>
      </c>
      <c r="C8" s="56" t="s">
        <v>37</v>
      </c>
      <c r="D8" s="55">
        <f>zbiorówka!D6</f>
        <v>0</v>
      </c>
      <c r="E8" s="31">
        <v>5</v>
      </c>
      <c r="F8" s="32">
        <f>zbiorówka!F6</f>
        <v>0</v>
      </c>
      <c r="G8" s="33">
        <f t="shared" si="0"/>
        <v>0</v>
      </c>
      <c r="H8" s="34">
        <f>zbiorówka!H6</f>
        <v>0</v>
      </c>
      <c r="I8" s="33">
        <f t="shared" si="1"/>
        <v>0</v>
      </c>
      <c r="J8" s="32">
        <f t="shared" si="2"/>
        <v>0</v>
      </c>
    </row>
    <row r="9" spans="1:10" ht="22.5">
      <c r="A9" s="54" t="s">
        <v>8</v>
      </c>
      <c r="B9" s="55" t="s">
        <v>38</v>
      </c>
      <c r="C9" s="56" t="s">
        <v>39</v>
      </c>
      <c r="D9" s="55">
        <f>zbiorówka!D7</f>
        <v>0</v>
      </c>
      <c r="E9" s="31">
        <v>1</v>
      </c>
      <c r="F9" s="32">
        <f>zbiorówka!F7</f>
        <v>0</v>
      </c>
      <c r="G9" s="33">
        <f t="shared" si="0"/>
        <v>0</v>
      </c>
      <c r="H9" s="34">
        <f>zbiorówka!H7</f>
        <v>0</v>
      </c>
      <c r="I9" s="33">
        <f t="shared" si="1"/>
        <v>0</v>
      </c>
      <c r="J9" s="32">
        <f t="shared" si="2"/>
        <v>0</v>
      </c>
    </row>
    <row r="10" spans="1:10" ht="33.75">
      <c r="A10" s="54" t="s">
        <v>9</v>
      </c>
      <c r="B10" s="55" t="s">
        <v>40</v>
      </c>
      <c r="C10" s="56" t="s">
        <v>41</v>
      </c>
      <c r="D10" s="55">
        <f>zbiorówka!D8</f>
        <v>0</v>
      </c>
      <c r="E10" s="31">
        <v>15</v>
      </c>
      <c r="F10" s="32">
        <f>zbiorówka!F8</f>
        <v>0</v>
      </c>
      <c r="G10" s="33">
        <f t="shared" si="0"/>
        <v>0</v>
      </c>
      <c r="H10" s="34">
        <f>zbiorówka!H8</f>
        <v>0</v>
      </c>
      <c r="I10" s="33">
        <f t="shared" si="1"/>
        <v>0</v>
      </c>
      <c r="J10" s="32">
        <f t="shared" si="2"/>
        <v>0</v>
      </c>
    </row>
    <row r="11" spans="1:10" ht="33.75">
      <c r="A11" s="54" t="s">
        <v>10</v>
      </c>
      <c r="B11" s="55" t="s">
        <v>42</v>
      </c>
      <c r="C11" s="56" t="s">
        <v>43</v>
      </c>
      <c r="D11" s="55">
        <f>zbiorówka!D9</f>
        <v>0</v>
      </c>
      <c r="E11" s="31">
        <v>1</v>
      </c>
      <c r="F11" s="32">
        <f>zbiorówka!F9</f>
        <v>0</v>
      </c>
      <c r="G11" s="33">
        <f t="shared" si="0"/>
        <v>0</v>
      </c>
      <c r="H11" s="34">
        <f>zbiorówka!H9</f>
        <v>0</v>
      </c>
      <c r="I11" s="33">
        <f t="shared" si="1"/>
        <v>0</v>
      </c>
      <c r="J11" s="32">
        <f t="shared" si="2"/>
        <v>0</v>
      </c>
    </row>
    <row r="12" spans="1:10" ht="22.5">
      <c r="A12" s="54" t="s">
        <v>11</v>
      </c>
      <c r="B12" s="55" t="s">
        <v>44</v>
      </c>
      <c r="C12" s="56" t="s">
        <v>45</v>
      </c>
      <c r="D12" s="55">
        <f>zbiorówka!D10</f>
        <v>0</v>
      </c>
      <c r="E12" s="31">
        <v>15</v>
      </c>
      <c r="F12" s="32">
        <f>zbiorówka!F10</f>
        <v>0</v>
      </c>
      <c r="G12" s="33">
        <f t="shared" si="0"/>
        <v>0</v>
      </c>
      <c r="H12" s="34">
        <f>zbiorówka!H10</f>
        <v>0</v>
      </c>
      <c r="I12" s="33">
        <f t="shared" si="1"/>
        <v>0</v>
      </c>
      <c r="J12" s="32">
        <f t="shared" si="2"/>
        <v>0</v>
      </c>
    </row>
    <row r="13" spans="1:10" ht="22.5">
      <c r="A13" s="54" t="s">
        <v>12</v>
      </c>
      <c r="B13" s="55" t="s">
        <v>46</v>
      </c>
      <c r="C13" s="56" t="s">
        <v>47</v>
      </c>
      <c r="D13" s="55">
        <f>zbiorówka!D11</f>
        <v>0</v>
      </c>
      <c r="E13" s="31">
        <v>5</v>
      </c>
      <c r="F13" s="32">
        <f>zbiorówka!F11</f>
        <v>0</v>
      </c>
      <c r="G13" s="33">
        <f t="shared" si="0"/>
        <v>0</v>
      </c>
      <c r="H13" s="34">
        <f>zbiorówka!H11</f>
        <v>0</v>
      </c>
      <c r="I13" s="33">
        <f t="shared" si="1"/>
        <v>0</v>
      </c>
      <c r="J13" s="32">
        <f t="shared" si="2"/>
        <v>0</v>
      </c>
    </row>
    <row r="14" spans="1:10" ht="22.5">
      <c r="A14" s="54" t="s">
        <v>13</v>
      </c>
      <c r="B14" s="55" t="s">
        <v>48</v>
      </c>
      <c r="C14" s="56" t="s">
        <v>49</v>
      </c>
      <c r="D14" s="55">
        <f>zbiorówka!D12</f>
        <v>0</v>
      </c>
      <c r="E14" s="31">
        <v>5</v>
      </c>
      <c r="F14" s="32">
        <f>zbiorówka!F12</f>
        <v>0</v>
      </c>
      <c r="G14" s="33">
        <f t="shared" si="0"/>
        <v>0</v>
      </c>
      <c r="H14" s="34">
        <f>zbiorówka!H12</f>
        <v>0</v>
      </c>
      <c r="I14" s="33">
        <f t="shared" si="1"/>
        <v>0</v>
      </c>
      <c r="J14" s="32">
        <f t="shared" si="2"/>
        <v>0</v>
      </c>
    </row>
    <row r="15" spans="1:10" ht="33.75">
      <c r="A15" s="54" t="s">
        <v>14</v>
      </c>
      <c r="B15" s="55" t="s">
        <v>50</v>
      </c>
      <c r="C15" s="56" t="s">
        <v>51</v>
      </c>
      <c r="D15" s="55">
        <f>zbiorówka!D13</f>
        <v>0</v>
      </c>
      <c r="E15" s="31">
        <v>5</v>
      </c>
      <c r="F15" s="32">
        <f>zbiorówka!F13</f>
        <v>0</v>
      </c>
      <c r="G15" s="33">
        <f t="shared" si="0"/>
        <v>0</v>
      </c>
      <c r="H15" s="34">
        <f>zbiorówka!H13</f>
        <v>0</v>
      </c>
      <c r="I15" s="33">
        <f t="shared" si="1"/>
        <v>0</v>
      </c>
      <c r="J15" s="32">
        <f t="shared" si="2"/>
        <v>0</v>
      </c>
    </row>
    <row r="16" spans="1:10">
      <c r="A16" s="54" t="s">
        <v>15</v>
      </c>
      <c r="B16" s="55" t="s">
        <v>52</v>
      </c>
      <c r="C16" s="56" t="s">
        <v>53</v>
      </c>
      <c r="D16" s="55">
        <f>zbiorówka!D14</f>
        <v>0</v>
      </c>
      <c r="E16" s="31">
        <v>5</v>
      </c>
      <c r="F16" s="32">
        <f>zbiorówka!F14</f>
        <v>0</v>
      </c>
      <c r="G16" s="33">
        <f t="shared" si="0"/>
        <v>0</v>
      </c>
      <c r="H16" s="34">
        <f>zbiorówka!H14</f>
        <v>0</v>
      </c>
      <c r="I16" s="33">
        <f t="shared" si="1"/>
        <v>0</v>
      </c>
      <c r="J16" s="32">
        <f t="shared" si="2"/>
        <v>0</v>
      </c>
    </row>
    <row r="17" spans="1:10" ht="45">
      <c r="A17" s="54" t="s">
        <v>16</v>
      </c>
      <c r="B17" s="55" t="s">
        <v>54</v>
      </c>
      <c r="C17" s="56" t="s">
        <v>55</v>
      </c>
      <c r="D17" s="55">
        <f>zbiorówka!D15</f>
        <v>0</v>
      </c>
      <c r="E17" s="31">
        <v>1</v>
      </c>
      <c r="F17" s="32">
        <f>zbiorówka!F15</f>
        <v>0</v>
      </c>
      <c r="G17" s="33">
        <f t="shared" si="0"/>
        <v>0</v>
      </c>
      <c r="H17" s="34">
        <f>zbiorówka!H15</f>
        <v>0</v>
      </c>
      <c r="I17" s="33">
        <f t="shared" si="1"/>
        <v>0</v>
      </c>
      <c r="J17" s="32">
        <f t="shared" si="2"/>
        <v>0</v>
      </c>
    </row>
    <row r="18" spans="1:10" ht="112.5">
      <c r="A18" s="54" t="s">
        <v>17</v>
      </c>
      <c r="B18" s="55" t="s">
        <v>56</v>
      </c>
      <c r="C18" s="56" t="s">
        <v>57</v>
      </c>
      <c r="D18" s="55">
        <f>zbiorówka!D16</f>
        <v>0</v>
      </c>
      <c r="E18" s="31">
        <v>1</v>
      </c>
      <c r="F18" s="32">
        <f>zbiorówka!F16</f>
        <v>0</v>
      </c>
      <c r="G18" s="33">
        <f t="shared" si="0"/>
        <v>0</v>
      </c>
      <c r="H18" s="34">
        <f>zbiorówka!H16</f>
        <v>0</v>
      </c>
      <c r="I18" s="33">
        <f t="shared" si="1"/>
        <v>0</v>
      </c>
      <c r="J18" s="32">
        <f t="shared" si="2"/>
        <v>0</v>
      </c>
    </row>
    <row r="19" spans="1:10" ht="400.5" customHeight="1">
      <c r="A19" s="54" t="s">
        <v>18</v>
      </c>
      <c r="B19" s="55" t="s">
        <v>58</v>
      </c>
      <c r="C19" s="57" t="s">
        <v>96</v>
      </c>
      <c r="D19" s="55">
        <f>zbiorówka!D17</f>
        <v>0</v>
      </c>
      <c r="E19" s="31">
        <v>10</v>
      </c>
      <c r="F19" s="32">
        <f>zbiorówka!F17</f>
        <v>0</v>
      </c>
      <c r="G19" s="33">
        <f t="shared" si="0"/>
        <v>0</v>
      </c>
      <c r="H19" s="34">
        <f>zbiorówka!H17</f>
        <v>0</v>
      </c>
      <c r="I19" s="33">
        <f t="shared" si="1"/>
        <v>0</v>
      </c>
      <c r="J19" s="32">
        <f t="shared" si="2"/>
        <v>0</v>
      </c>
    </row>
    <row r="20" spans="1:10" ht="256.5">
      <c r="A20" s="54" t="s">
        <v>19</v>
      </c>
      <c r="B20" s="55" t="s">
        <v>60</v>
      </c>
      <c r="C20" s="57" t="s">
        <v>61</v>
      </c>
      <c r="D20" s="55">
        <f>zbiorówka!D18</f>
        <v>0</v>
      </c>
      <c r="E20" s="31">
        <v>2</v>
      </c>
      <c r="F20" s="32">
        <f>zbiorówka!F18</f>
        <v>0</v>
      </c>
      <c r="G20" s="33">
        <f t="shared" si="0"/>
        <v>0</v>
      </c>
      <c r="H20" s="34">
        <f>zbiorówka!H18</f>
        <v>0</v>
      </c>
      <c r="I20" s="33">
        <f t="shared" si="1"/>
        <v>0</v>
      </c>
      <c r="J20" s="32">
        <f t="shared" si="2"/>
        <v>0</v>
      </c>
    </row>
    <row r="21" spans="1:10" ht="285">
      <c r="A21" s="54" t="s">
        <v>20</v>
      </c>
      <c r="B21" s="55" t="s">
        <v>62</v>
      </c>
      <c r="C21" s="57" t="s">
        <v>92</v>
      </c>
      <c r="D21" s="55">
        <f>zbiorówka!D19</f>
        <v>0</v>
      </c>
      <c r="E21" s="31">
        <v>10</v>
      </c>
      <c r="F21" s="32">
        <f>zbiorówka!F19</f>
        <v>0</v>
      </c>
      <c r="G21" s="33">
        <f t="shared" si="0"/>
        <v>0</v>
      </c>
      <c r="H21" s="34">
        <f>zbiorówka!H19</f>
        <v>0</v>
      </c>
      <c r="I21" s="33">
        <f t="shared" si="1"/>
        <v>0</v>
      </c>
      <c r="J21" s="32">
        <f t="shared" si="2"/>
        <v>0</v>
      </c>
    </row>
    <row r="22" spans="1:10" ht="28.5">
      <c r="A22" s="54" t="s">
        <v>21</v>
      </c>
      <c r="B22" s="55" t="s">
        <v>63</v>
      </c>
      <c r="C22" s="57" t="s">
        <v>64</v>
      </c>
      <c r="D22" s="55">
        <f>zbiorówka!D20</f>
        <v>0</v>
      </c>
      <c r="E22" s="31">
        <v>30</v>
      </c>
      <c r="F22" s="32">
        <f>zbiorówka!F20</f>
        <v>0</v>
      </c>
      <c r="G22" s="33">
        <f t="shared" si="0"/>
        <v>0</v>
      </c>
      <c r="H22" s="34">
        <f>zbiorówka!H20</f>
        <v>0</v>
      </c>
      <c r="I22" s="33">
        <f t="shared" si="1"/>
        <v>0</v>
      </c>
      <c r="J22" s="32">
        <f t="shared" si="2"/>
        <v>0</v>
      </c>
    </row>
    <row r="23" spans="1:10" ht="129" thickBot="1">
      <c r="A23" s="58" t="s">
        <v>22</v>
      </c>
      <c r="B23" s="59" t="s">
        <v>65</v>
      </c>
      <c r="C23" s="60" t="s">
        <v>66</v>
      </c>
      <c r="D23" s="55">
        <f>zbiorówka!D21</f>
        <v>0</v>
      </c>
      <c r="E23" s="31">
        <v>30</v>
      </c>
      <c r="F23" s="32">
        <f>zbiorówka!F21</f>
        <v>0</v>
      </c>
      <c r="G23" s="33">
        <f t="shared" si="0"/>
        <v>0</v>
      </c>
      <c r="H23" s="34">
        <f>zbiorówka!H21</f>
        <v>0</v>
      </c>
      <c r="I23" s="33">
        <f t="shared" si="1"/>
        <v>0</v>
      </c>
      <c r="J23" s="32">
        <f t="shared" si="2"/>
        <v>0</v>
      </c>
    </row>
    <row r="24" spans="1:10" ht="15.75">
      <c r="F24" s="36" t="s">
        <v>70</v>
      </c>
      <c r="G24" s="37">
        <f>SUM(G5:G23)</f>
        <v>0</v>
      </c>
      <c r="H24" s="36"/>
      <c r="I24" s="37" t="s">
        <v>29</v>
      </c>
      <c r="J24" s="37">
        <f>SUM(J5:J23)</f>
        <v>0</v>
      </c>
    </row>
  </sheetData>
  <mergeCells count="3">
    <mergeCell ref="C1:J1"/>
    <mergeCell ref="C2:J2"/>
    <mergeCell ref="E3:G3"/>
  </mergeCells>
  <pageMargins left="0.7" right="0.7" top="0.75" bottom="0.75" header="0.3" footer="0.3"/>
  <pageSetup paperSize="9" scale="37" orientation="portrait" r:id="rId1"/>
  <headerFooter>
    <oddHeader>&amp;L13/PN/J/2019</oddHeader>
    <oddFooter>&amp;L&amp;P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J24"/>
  <sheetViews>
    <sheetView topLeftCell="A20" zoomScaleNormal="100" workbookViewId="0">
      <selection activeCell="B20" sqref="B20"/>
    </sheetView>
  </sheetViews>
  <sheetFormatPr defaultRowHeight="15"/>
  <cols>
    <col min="1" max="1" width="5.625" style="40" customWidth="1"/>
    <col min="2" max="2" width="17.875" style="40" customWidth="1"/>
    <col min="3" max="3" width="89.125" style="61" customWidth="1"/>
    <col min="4" max="4" width="23.375" customWidth="1"/>
    <col min="5" max="5" width="9" style="40"/>
    <col min="6" max="6" width="14.375" style="40" customWidth="1"/>
    <col min="7" max="7" width="13.125" style="40" customWidth="1"/>
    <col min="8" max="8" width="9" style="40"/>
    <col min="9" max="9" width="16.75" style="40" customWidth="1"/>
    <col min="10" max="10" width="16" style="40" customWidth="1"/>
    <col min="11" max="16384" width="9" style="40"/>
  </cols>
  <sheetData>
    <row r="1" spans="1:10">
      <c r="A1" s="38"/>
      <c r="B1" s="39"/>
      <c r="C1" s="68" t="s">
        <v>71</v>
      </c>
      <c r="D1" s="68"/>
      <c r="E1" s="68"/>
      <c r="F1" s="68"/>
      <c r="G1" s="68"/>
      <c r="H1" s="68"/>
      <c r="I1" s="68"/>
      <c r="J1" s="69"/>
    </row>
    <row r="2" spans="1:10" ht="15.75" thickBot="1">
      <c r="A2" s="41"/>
      <c r="B2" s="42"/>
      <c r="C2" s="73" t="s">
        <v>87</v>
      </c>
      <c r="D2" s="70"/>
      <c r="E2" s="70"/>
      <c r="F2" s="70"/>
      <c r="G2" s="70"/>
      <c r="H2" s="70"/>
      <c r="I2" s="70"/>
      <c r="J2" s="71"/>
    </row>
    <row r="3" spans="1:10" ht="15.75" thickBot="1">
      <c r="A3" s="43"/>
      <c r="B3" s="44"/>
      <c r="C3" s="45" t="s">
        <v>69</v>
      </c>
      <c r="D3" s="5"/>
      <c r="E3" s="72"/>
      <c r="F3" s="72"/>
      <c r="G3" s="72"/>
      <c r="H3" s="46"/>
      <c r="I3" s="46"/>
      <c r="J3" s="47"/>
    </row>
    <row r="4" spans="1:10" ht="39" thickBot="1">
      <c r="A4" s="48" t="s">
        <v>0</v>
      </c>
      <c r="B4" s="49" t="s">
        <v>1</v>
      </c>
      <c r="C4" s="50" t="s">
        <v>2</v>
      </c>
      <c r="D4" s="49" t="s">
        <v>91</v>
      </c>
      <c r="E4" s="30" t="s">
        <v>94</v>
      </c>
      <c r="F4" s="30" t="s">
        <v>23</v>
      </c>
      <c r="G4" s="30" t="s">
        <v>24</v>
      </c>
      <c r="H4" s="30" t="s">
        <v>25</v>
      </c>
      <c r="I4" s="30" t="s">
        <v>26</v>
      </c>
      <c r="J4" s="30" t="s">
        <v>27</v>
      </c>
    </row>
    <row r="5" spans="1:10" ht="45" customHeight="1">
      <c r="A5" s="51" t="s">
        <v>4</v>
      </c>
      <c r="B5" s="52" t="s">
        <v>30</v>
      </c>
      <c r="C5" s="53" t="s">
        <v>31</v>
      </c>
      <c r="D5" s="55">
        <f>zbiorówka!D3</f>
        <v>0</v>
      </c>
      <c r="E5" s="31">
        <v>0</v>
      </c>
      <c r="F5" s="32">
        <f>zbiorówka!F3</f>
        <v>0</v>
      </c>
      <c r="G5" s="33">
        <f>E5*F5</f>
        <v>0</v>
      </c>
      <c r="H5" s="34">
        <f>zbiorówka!H3</f>
        <v>0</v>
      </c>
      <c r="I5" s="33">
        <f>F5*H5%+F5</f>
        <v>0</v>
      </c>
      <c r="J5" s="32">
        <f>I5*E5</f>
        <v>0</v>
      </c>
    </row>
    <row r="6" spans="1:10" ht="37.5" customHeight="1">
      <c r="A6" s="54" t="s">
        <v>5</v>
      </c>
      <c r="B6" s="55" t="s">
        <v>32</v>
      </c>
      <c r="C6" s="56" t="s">
        <v>33</v>
      </c>
      <c r="D6" s="55">
        <f>zbiorówka!D4</f>
        <v>0</v>
      </c>
      <c r="E6" s="31">
        <v>0</v>
      </c>
      <c r="F6" s="32">
        <f>zbiorówka!F4</f>
        <v>0</v>
      </c>
      <c r="G6" s="33">
        <f t="shared" ref="G6:G23" si="0">E6*F6</f>
        <v>0</v>
      </c>
      <c r="H6" s="34">
        <f>zbiorówka!H4</f>
        <v>0</v>
      </c>
      <c r="I6" s="33">
        <f t="shared" ref="I6:I23" si="1">F6*H6%+F6</f>
        <v>0</v>
      </c>
      <c r="J6" s="32">
        <f t="shared" ref="J6:J23" si="2">I6*E6</f>
        <v>0</v>
      </c>
    </row>
    <row r="7" spans="1:10" ht="48" customHeight="1">
      <c r="A7" s="54" t="s">
        <v>6</v>
      </c>
      <c r="B7" s="55" t="s">
        <v>34</v>
      </c>
      <c r="C7" s="56" t="s">
        <v>35</v>
      </c>
      <c r="D7" s="55">
        <f>zbiorówka!D5</f>
        <v>0</v>
      </c>
      <c r="E7" s="31">
        <v>0</v>
      </c>
      <c r="F7" s="32">
        <f>zbiorówka!F5</f>
        <v>0</v>
      </c>
      <c r="G7" s="33">
        <f t="shared" si="0"/>
        <v>0</v>
      </c>
      <c r="H7" s="34">
        <f>zbiorówka!H5</f>
        <v>0</v>
      </c>
      <c r="I7" s="33">
        <f t="shared" si="1"/>
        <v>0</v>
      </c>
      <c r="J7" s="32">
        <f t="shared" si="2"/>
        <v>0</v>
      </c>
    </row>
    <row r="8" spans="1:10" s="35" customFormat="1" ht="22.5">
      <c r="A8" s="54" t="s">
        <v>7</v>
      </c>
      <c r="B8" s="55" t="s">
        <v>36</v>
      </c>
      <c r="C8" s="56" t="s">
        <v>37</v>
      </c>
      <c r="D8" s="55">
        <f>zbiorówka!D6</f>
        <v>0</v>
      </c>
      <c r="E8" s="31">
        <v>0</v>
      </c>
      <c r="F8" s="32">
        <f>zbiorówka!F6</f>
        <v>0</v>
      </c>
      <c r="G8" s="33">
        <f t="shared" si="0"/>
        <v>0</v>
      </c>
      <c r="H8" s="34">
        <f>zbiorówka!H6</f>
        <v>0</v>
      </c>
      <c r="I8" s="33">
        <f t="shared" si="1"/>
        <v>0</v>
      </c>
      <c r="J8" s="32">
        <f t="shared" si="2"/>
        <v>0</v>
      </c>
    </row>
    <row r="9" spans="1:10" ht="22.5">
      <c r="A9" s="54" t="s">
        <v>8</v>
      </c>
      <c r="B9" s="55" t="s">
        <v>38</v>
      </c>
      <c r="C9" s="56" t="s">
        <v>39</v>
      </c>
      <c r="D9" s="55">
        <f>zbiorówka!D7</f>
        <v>0</v>
      </c>
      <c r="E9" s="31">
        <v>0</v>
      </c>
      <c r="F9" s="32">
        <f>zbiorówka!F7</f>
        <v>0</v>
      </c>
      <c r="G9" s="33">
        <f t="shared" si="0"/>
        <v>0</v>
      </c>
      <c r="H9" s="34">
        <f>zbiorówka!H7</f>
        <v>0</v>
      </c>
      <c r="I9" s="33">
        <f t="shared" si="1"/>
        <v>0</v>
      </c>
      <c r="J9" s="32">
        <f t="shared" si="2"/>
        <v>0</v>
      </c>
    </row>
    <row r="10" spans="1:10" ht="33.75">
      <c r="A10" s="54" t="s">
        <v>9</v>
      </c>
      <c r="B10" s="55" t="s">
        <v>40</v>
      </c>
      <c r="C10" s="56" t="s">
        <v>41</v>
      </c>
      <c r="D10" s="55">
        <f>zbiorówka!D8</f>
        <v>0</v>
      </c>
      <c r="E10" s="31">
        <v>10</v>
      </c>
      <c r="F10" s="32">
        <f>zbiorówka!F8</f>
        <v>0</v>
      </c>
      <c r="G10" s="33">
        <f t="shared" si="0"/>
        <v>0</v>
      </c>
      <c r="H10" s="34">
        <f>zbiorówka!H8</f>
        <v>0</v>
      </c>
      <c r="I10" s="33">
        <f t="shared" si="1"/>
        <v>0</v>
      </c>
      <c r="J10" s="32">
        <f t="shared" si="2"/>
        <v>0</v>
      </c>
    </row>
    <row r="11" spans="1:10" ht="33.75">
      <c r="A11" s="54" t="s">
        <v>10</v>
      </c>
      <c r="B11" s="55" t="s">
        <v>42</v>
      </c>
      <c r="C11" s="56" t="s">
        <v>43</v>
      </c>
      <c r="D11" s="55">
        <f>zbiorówka!D9</f>
        <v>0</v>
      </c>
      <c r="E11" s="31">
        <v>1</v>
      </c>
      <c r="F11" s="32">
        <f>zbiorówka!F9</f>
        <v>0</v>
      </c>
      <c r="G11" s="33">
        <f t="shared" si="0"/>
        <v>0</v>
      </c>
      <c r="H11" s="34">
        <f>zbiorówka!H9</f>
        <v>0</v>
      </c>
      <c r="I11" s="33">
        <f t="shared" si="1"/>
        <v>0</v>
      </c>
      <c r="J11" s="32">
        <f t="shared" si="2"/>
        <v>0</v>
      </c>
    </row>
    <row r="12" spans="1:10" ht="22.5">
      <c r="A12" s="54" t="s">
        <v>11</v>
      </c>
      <c r="B12" s="55" t="s">
        <v>44</v>
      </c>
      <c r="C12" s="56" t="s">
        <v>45</v>
      </c>
      <c r="D12" s="55">
        <f>zbiorówka!D10</f>
        <v>0</v>
      </c>
      <c r="E12" s="31">
        <v>10</v>
      </c>
      <c r="F12" s="32">
        <f>zbiorówka!F10</f>
        <v>0</v>
      </c>
      <c r="G12" s="33">
        <f t="shared" si="0"/>
        <v>0</v>
      </c>
      <c r="H12" s="34">
        <f>zbiorówka!H10</f>
        <v>0</v>
      </c>
      <c r="I12" s="33">
        <f t="shared" si="1"/>
        <v>0</v>
      </c>
      <c r="J12" s="32">
        <f t="shared" si="2"/>
        <v>0</v>
      </c>
    </row>
    <row r="13" spans="1:10" ht="22.5">
      <c r="A13" s="54" t="s">
        <v>12</v>
      </c>
      <c r="B13" s="55" t="s">
        <v>46</v>
      </c>
      <c r="C13" s="56" t="s">
        <v>47</v>
      </c>
      <c r="D13" s="55">
        <f>zbiorówka!D11</f>
        <v>0</v>
      </c>
      <c r="E13" s="31">
        <v>0</v>
      </c>
      <c r="F13" s="32">
        <f>zbiorówka!F11</f>
        <v>0</v>
      </c>
      <c r="G13" s="33">
        <f t="shared" si="0"/>
        <v>0</v>
      </c>
      <c r="H13" s="34">
        <f>zbiorówka!H11</f>
        <v>0</v>
      </c>
      <c r="I13" s="33">
        <f t="shared" si="1"/>
        <v>0</v>
      </c>
      <c r="J13" s="32">
        <f t="shared" si="2"/>
        <v>0</v>
      </c>
    </row>
    <row r="14" spans="1:10" ht="22.5">
      <c r="A14" s="54" t="s">
        <v>13</v>
      </c>
      <c r="B14" s="55" t="s">
        <v>48</v>
      </c>
      <c r="C14" s="56" t="s">
        <v>49</v>
      </c>
      <c r="D14" s="55">
        <f>zbiorówka!D12</f>
        <v>0</v>
      </c>
      <c r="E14" s="31">
        <v>0</v>
      </c>
      <c r="F14" s="32">
        <f>zbiorówka!F12</f>
        <v>0</v>
      </c>
      <c r="G14" s="33">
        <f t="shared" si="0"/>
        <v>0</v>
      </c>
      <c r="H14" s="34">
        <f>zbiorówka!H12</f>
        <v>0</v>
      </c>
      <c r="I14" s="33">
        <f t="shared" si="1"/>
        <v>0</v>
      </c>
      <c r="J14" s="32">
        <f t="shared" si="2"/>
        <v>0</v>
      </c>
    </row>
    <row r="15" spans="1:10" ht="33.75">
      <c r="A15" s="54" t="s">
        <v>14</v>
      </c>
      <c r="B15" s="55" t="s">
        <v>50</v>
      </c>
      <c r="C15" s="56" t="s">
        <v>51</v>
      </c>
      <c r="D15" s="55">
        <f>zbiorówka!D13</f>
        <v>0</v>
      </c>
      <c r="E15" s="31">
        <v>0</v>
      </c>
      <c r="F15" s="32">
        <f>zbiorówka!F13</f>
        <v>0</v>
      </c>
      <c r="G15" s="33">
        <f t="shared" si="0"/>
        <v>0</v>
      </c>
      <c r="H15" s="34">
        <f>zbiorówka!H13</f>
        <v>0</v>
      </c>
      <c r="I15" s="33">
        <f t="shared" si="1"/>
        <v>0</v>
      </c>
      <c r="J15" s="32">
        <f t="shared" si="2"/>
        <v>0</v>
      </c>
    </row>
    <row r="16" spans="1:10">
      <c r="A16" s="54" t="s">
        <v>15</v>
      </c>
      <c r="B16" s="55" t="s">
        <v>52</v>
      </c>
      <c r="C16" s="56" t="s">
        <v>53</v>
      </c>
      <c r="D16" s="55">
        <f>zbiorówka!D14</f>
        <v>0</v>
      </c>
      <c r="E16" s="31">
        <v>0</v>
      </c>
      <c r="F16" s="32">
        <f>zbiorówka!F14</f>
        <v>0</v>
      </c>
      <c r="G16" s="33">
        <f t="shared" si="0"/>
        <v>0</v>
      </c>
      <c r="H16" s="34">
        <f>zbiorówka!H14</f>
        <v>0</v>
      </c>
      <c r="I16" s="33">
        <f t="shared" si="1"/>
        <v>0</v>
      </c>
      <c r="J16" s="32">
        <f t="shared" si="2"/>
        <v>0</v>
      </c>
    </row>
    <row r="17" spans="1:10" ht="45">
      <c r="A17" s="54" t="s">
        <v>16</v>
      </c>
      <c r="B17" s="55" t="s">
        <v>54</v>
      </c>
      <c r="C17" s="56" t="s">
        <v>55</v>
      </c>
      <c r="D17" s="55">
        <f>zbiorówka!D15</f>
        <v>0</v>
      </c>
      <c r="E17" s="31">
        <v>1</v>
      </c>
      <c r="F17" s="32">
        <f>zbiorówka!F15</f>
        <v>0</v>
      </c>
      <c r="G17" s="33">
        <f t="shared" si="0"/>
        <v>0</v>
      </c>
      <c r="H17" s="34">
        <f>zbiorówka!H15</f>
        <v>0</v>
      </c>
      <c r="I17" s="33">
        <f t="shared" si="1"/>
        <v>0</v>
      </c>
      <c r="J17" s="32">
        <f t="shared" si="2"/>
        <v>0</v>
      </c>
    </row>
    <row r="18" spans="1:10" ht="112.5">
      <c r="A18" s="54" t="s">
        <v>17</v>
      </c>
      <c r="B18" s="55" t="s">
        <v>56</v>
      </c>
      <c r="C18" s="56" t="s">
        <v>57</v>
      </c>
      <c r="D18" s="55">
        <f>zbiorówka!D16</f>
        <v>0</v>
      </c>
      <c r="E18" s="31">
        <v>0</v>
      </c>
      <c r="F18" s="32">
        <f>zbiorówka!F16</f>
        <v>0</v>
      </c>
      <c r="G18" s="33">
        <f t="shared" si="0"/>
        <v>0</v>
      </c>
      <c r="H18" s="34">
        <f>zbiorówka!H16</f>
        <v>0</v>
      </c>
      <c r="I18" s="33">
        <f t="shared" si="1"/>
        <v>0</v>
      </c>
      <c r="J18" s="32">
        <f t="shared" si="2"/>
        <v>0</v>
      </c>
    </row>
    <row r="19" spans="1:10" ht="406.5" customHeight="1">
      <c r="A19" s="54" t="s">
        <v>18</v>
      </c>
      <c r="B19" s="55" t="s">
        <v>58</v>
      </c>
      <c r="C19" s="57" t="s">
        <v>96</v>
      </c>
      <c r="D19" s="55">
        <f>zbiorówka!D17</f>
        <v>0</v>
      </c>
      <c r="E19" s="31">
        <v>0</v>
      </c>
      <c r="F19" s="32">
        <f>zbiorówka!F17</f>
        <v>0</v>
      </c>
      <c r="G19" s="33">
        <f t="shared" si="0"/>
        <v>0</v>
      </c>
      <c r="H19" s="34">
        <f>zbiorówka!H17</f>
        <v>0</v>
      </c>
      <c r="I19" s="33">
        <f t="shared" si="1"/>
        <v>0</v>
      </c>
      <c r="J19" s="32">
        <f t="shared" si="2"/>
        <v>0</v>
      </c>
    </row>
    <row r="20" spans="1:10" ht="256.5">
      <c r="A20" s="54" t="s">
        <v>19</v>
      </c>
      <c r="B20" s="55" t="s">
        <v>60</v>
      </c>
      <c r="C20" s="57" t="s">
        <v>61</v>
      </c>
      <c r="D20" s="55">
        <f>zbiorówka!D18</f>
        <v>0</v>
      </c>
      <c r="E20" s="31">
        <v>0</v>
      </c>
      <c r="F20" s="32">
        <f>zbiorówka!F18</f>
        <v>0</v>
      </c>
      <c r="G20" s="33">
        <f t="shared" si="0"/>
        <v>0</v>
      </c>
      <c r="H20" s="34">
        <f>zbiorówka!H18</f>
        <v>0</v>
      </c>
      <c r="I20" s="33">
        <f t="shared" si="1"/>
        <v>0</v>
      </c>
      <c r="J20" s="32">
        <f t="shared" si="2"/>
        <v>0</v>
      </c>
    </row>
    <row r="21" spans="1:10" ht="285">
      <c r="A21" s="54" t="s">
        <v>20</v>
      </c>
      <c r="B21" s="55" t="s">
        <v>62</v>
      </c>
      <c r="C21" s="57" t="s">
        <v>92</v>
      </c>
      <c r="D21" s="55">
        <f>zbiorówka!D19</f>
        <v>0</v>
      </c>
      <c r="E21" s="31">
        <v>0</v>
      </c>
      <c r="F21" s="32">
        <f>zbiorówka!F19</f>
        <v>0</v>
      </c>
      <c r="G21" s="33">
        <f t="shared" si="0"/>
        <v>0</v>
      </c>
      <c r="H21" s="34">
        <f>zbiorówka!H19</f>
        <v>0</v>
      </c>
      <c r="I21" s="33">
        <f t="shared" si="1"/>
        <v>0</v>
      </c>
      <c r="J21" s="32">
        <f t="shared" si="2"/>
        <v>0</v>
      </c>
    </row>
    <row r="22" spans="1:10" ht="28.5">
      <c r="A22" s="54" t="s">
        <v>21</v>
      </c>
      <c r="B22" s="55" t="s">
        <v>63</v>
      </c>
      <c r="C22" s="57" t="s">
        <v>64</v>
      </c>
      <c r="D22" s="55">
        <f>zbiorówka!D20</f>
        <v>0</v>
      </c>
      <c r="E22" s="31">
        <v>30</v>
      </c>
      <c r="F22" s="32">
        <f>zbiorówka!F20</f>
        <v>0</v>
      </c>
      <c r="G22" s="33">
        <f t="shared" si="0"/>
        <v>0</v>
      </c>
      <c r="H22" s="34">
        <f>zbiorówka!H20</f>
        <v>0</v>
      </c>
      <c r="I22" s="33">
        <f t="shared" si="1"/>
        <v>0</v>
      </c>
      <c r="J22" s="32">
        <f t="shared" si="2"/>
        <v>0</v>
      </c>
    </row>
    <row r="23" spans="1:10" ht="129" thickBot="1">
      <c r="A23" s="58" t="s">
        <v>22</v>
      </c>
      <c r="B23" s="59" t="s">
        <v>65</v>
      </c>
      <c r="C23" s="60" t="s">
        <v>66</v>
      </c>
      <c r="D23" s="55">
        <f>zbiorówka!D21</f>
        <v>0</v>
      </c>
      <c r="E23" s="31">
        <v>30</v>
      </c>
      <c r="F23" s="32">
        <f>zbiorówka!F21</f>
        <v>0</v>
      </c>
      <c r="G23" s="33">
        <f t="shared" si="0"/>
        <v>0</v>
      </c>
      <c r="H23" s="34">
        <f>zbiorówka!H21</f>
        <v>0</v>
      </c>
      <c r="I23" s="33">
        <f t="shared" si="1"/>
        <v>0</v>
      </c>
      <c r="J23" s="32">
        <f t="shared" si="2"/>
        <v>0</v>
      </c>
    </row>
    <row r="24" spans="1:10" ht="15.75">
      <c r="F24" s="36" t="s">
        <v>70</v>
      </c>
      <c r="G24" s="37">
        <f>SUM(G5:G23)</f>
        <v>0</v>
      </c>
      <c r="H24" s="36"/>
      <c r="I24" s="37" t="s">
        <v>29</v>
      </c>
      <c r="J24" s="37">
        <f>SUM(J5:J23)</f>
        <v>0</v>
      </c>
    </row>
  </sheetData>
  <mergeCells count="3">
    <mergeCell ref="C1:J1"/>
    <mergeCell ref="C2:J2"/>
    <mergeCell ref="E3:G3"/>
  </mergeCells>
  <pageMargins left="0.7" right="0.7" top="0.75" bottom="0.75" header="0.3" footer="0.3"/>
  <pageSetup paperSize="9" scale="37" orientation="portrait" r:id="rId1"/>
  <headerFooter>
    <oddHeader>&amp;L13/PN/J/2019</oddHeader>
    <oddFooter>&amp;L&amp;P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dimension ref="A1:J24"/>
  <sheetViews>
    <sheetView topLeftCell="A21" zoomScaleNormal="100" workbookViewId="0">
      <selection activeCell="B23" sqref="B23"/>
    </sheetView>
  </sheetViews>
  <sheetFormatPr defaultRowHeight="15"/>
  <cols>
    <col min="1" max="1" width="5.625" style="40" customWidth="1"/>
    <col min="2" max="2" width="17.875" style="40" customWidth="1"/>
    <col min="3" max="3" width="89.125" style="61" customWidth="1"/>
    <col min="4" max="4" width="23.375" customWidth="1"/>
    <col min="5" max="5" width="9" style="40"/>
    <col min="6" max="6" width="14.375" style="40" customWidth="1"/>
    <col min="7" max="7" width="13.125" style="40" customWidth="1"/>
    <col min="8" max="8" width="9" style="40"/>
    <col min="9" max="9" width="16.75" style="40" customWidth="1"/>
    <col min="10" max="10" width="16" style="40" customWidth="1"/>
    <col min="11" max="16384" width="9" style="40"/>
  </cols>
  <sheetData>
    <row r="1" spans="1:10">
      <c r="A1" s="38"/>
      <c r="B1" s="39"/>
      <c r="C1" s="68" t="s">
        <v>71</v>
      </c>
      <c r="D1" s="68"/>
      <c r="E1" s="68"/>
      <c r="F1" s="68"/>
      <c r="G1" s="68"/>
      <c r="H1" s="68"/>
      <c r="I1" s="68"/>
      <c r="J1" s="69"/>
    </row>
    <row r="2" spans="1:10" ht="15.75" thickBot="1">
      <c r="A2" s="41"/>
      <c r="B2" s="42"/>
      <c r="C2" s="73" t="s">
        <v>88</v>
      </c>
      <c r="D2" s="70"/>
      <c r="E2" s="70"/>
      <c r="F2" s="70"/>
      <c r="G2" s="70"/>
      <c r="H2" s="70"/>
      <c r="I2" s="70"/>
      <c r="J2" s="71"/>
    </row>
    <row r="3" spans="1:10" ht="15.75" thickBot="1">
      <c r="A3" s="43"/>
      <c r="B3" s="44"/>
      <c r="C3" s="45" t="s">
        <v>69</v>
      </c>
      <c r="D3" s="5"/>
      <c r="E3" s="72"/>
      <c r="F3" s="72"/>
      <c r="G3" s="72"/>
      <c r="H3" s="46"/>
      <c r="I3" s="46"/>
      <c r="J3" s="47"/>
    </row>
    <row r="4" spans="1:10" ht="39" thickBot="1">
      <c r="A4" s="48" t="s">
        <v>0</v>
      </c>
      <c r="B4" s="49" t="s">
        <v>1</v>
      </c>
      <c r="C4" s="50" t="s">
        <v>2</v>
      </c>
      <c r="D4" s="49" t="s">
        <v>91</v>
      </c>
      <c r="E4" s="30" t="s">
        <v>94</v>
      </c>
      <c r="F4" s="30" t="s">
        <v>23</v>
      </c>
      <c r="G4" s="30" t="s">
        <v>24</v>
      </c>
      <c r="H4" s="30" t="s">
        <v>25</v>
      </c>
      <c r="I4" s="30" t="s">
        <v>26</v>
      </c>
      <c r="J4" s="30" t="s">
        <v>27</v>
      </c>
    </row>
    <row r="5" spans="1:10" ht="45" customHeight="1">
      <c r="A5" s="51" t="s">
        <v>4</v>
      </c>
      <c r="B5" s="52" t="s">
        <v>30</v>
      </c>
      <c r="C5" s="53" t="s">
        <v>31</v>
      </c>
      <c r="D5" s="55">
        <f>zbiorówka!D3</f>
        <v>0</v>
      </c>
      <c r="E5" s="31">
        <v>5</v>
      </c>
      <c r="F5" s="32">
        <f>zbiorówka!F3</f>
        <v>0</v>
      </c>
      <c r="G5" s="33">
        <f>E5*F5</f>
        <v>0</v>
      </c>
      <c r="H5" s="34">
        <f>zbiorówka!H3</f>
        <v>0</v>
      </c>
      <c r="I5" s="33">
        <f>F5*H5%+F5</f>
        <v>0</v>
      </c>
      <c r="J5" s="32">
        <f>I5*E5</f>
        <v>0</v>
      </c>
    </row>
    <row r="6" spans="1:10" ht="37.5" customHeight="1">
      <c r="A6" s="54" t="s">
        <v>5</v>
      </c>
      <c r="B6" s="55" t="s">
        <v>32</v>
      </c>
      <c r="C6" s="56" t="s">
        <v>33</v>
      </c>
      <c r="D6" s="55">
        <f>zbiorówka!D4</f>
        <v>0</v>
      </c>
      <c r="E6" s="31">
        <v>5</v>
      </c>
      <c r="F6" s="32">
        <f>zbiorówka!F4</f>
        <v>0</v>
      </c>
      <c r="G6" s="33">
        <f t="shared" ref="G6:G23" si="0">E6*F6</f>
        <v>0</v>
      </c>
      <c r="H6" s="34">
        <f>zbiorówka!H4</f>
        <v>0</v>
      </c>
      <c r="I6" s="33">
        <f t="shared" ref="I6:I23" si="1">F6*H6%+F6</f>
        <v>0</v>
      </c>
      <c r="J6" s="32">
        <f t="shared" ref="J6:J23" si="2">I6*E6</f>
        <v>0</v>
      </c>
    </row>
    <row r="7" spans="1:10" ht="48" customHeight="1">
      <c r="A7" s="54" t="s">
        <v>6</v>
      </c>
      <c r="B7" s="55" t="s">
        <v>34</v>
      </c>
      <c r="C7" s="56" t="s">
        <v>35</v>
      </c>
      <c r="D7" s="55">
        <f>zbiorówka!D5</f>
        <v>0</v>
      </c>
      <c r="E7" s="31">
        <v>1</v>
      </c>
      <c r="F7" s="32">
        <f>zbiorówka!F5</f>
        <v>0</v>
      </c>
      <c r="G7" s="33">
        <f t="shared" si="0"/>
        <v>0</v>
      </c>
      <c r="H7" s="34">
        <f>zbiorówka!H5</f>
        <v>0</v>
      </c>
      <c r="I7" s="33">
        <f t="shared" si="1"/>
        <v>0</v>
      </c>
      <c r="J7" s="32">
        <f t="shared" si="2"/>
        <v>0</v>
      </c>
    </row>
    <row r="8" spans="1:10" s="35" customFormat="1" ht="22.5">
      <c r="A8" s="54" t="s">
        <v>7</v>
      </c>
      <c r="B8" s="55" t="s">
        <v>36</v>
      </c>
      <c r="C8" s="56" t="s">
        <v>37</v>
      </c>
      <c r="D8" s="55">
        <f>zbiorówka!D6</f>
        <v>0</v>
      </c>
      <c r="E8" s="31">
        <v>5</v>
      </c>
      <c r="F8" s="32">
        <f>zbiorówka!F6</f>
        <v>0</v>
      </c>
      <c r="G8" s="33">
        <f t="shared" si="0"/>
        <v>0</v>
      </c>
      <c r="H8" s="34">
        <f>zbiorówka!H6</f>
        <v>0</v>
      </c>
      <c r="I8" s="33">
        <f t="shared" si="1"/>
        <v>0</v>
      </c>
      <c r="J8" s="32">
        <f t="shared" si="2"/>
        <v>0</v>
      </c>
    </row>
    <row r="9" spans="1:10" ht="22.5">
      <c r="A9" s="54" t="s">
        <v>8</v>
      </c>
      <c r="B9" s="55" t="s">
        <v>38</v>
      </c>
      <c r="C9" s="56" t="s">
        <v>39</v>
      </c>
      <c r="D9" s="55">
        <f>zbiorówka!D7</f>
        <v>0</v>
      </c>
      <c r="E9" s="31">
        <v>1</v>
      </c>
      <c r="F9" s="32">
        <f>zbiorówka!F7</f>
        <v>0</v>
      </c>
      <c r="G9" s="33">
        <f t="shared" si="0"/>
        <v>0</v>
      </c>
      <c r="H9" s="34">
        <f>zbiorówka!H7</f>
        <v>0</v>
      </c>
      <c r="I9" s="33">
        <f t="shared" si="1"/>
        <v>0</v>
      </c>
      <c r="J9" s="32">
        <f t="shared" si="2"/>
        <v>0</v>
      </c>
    </row>
    <row r="10" spans="1:10" ht="33.75">
      <c r="A10" s="54" t="s">
        <v>9</v>
      </c>
      <c r="B10" s="55" t="s">
        <v>40</v>
      </c>
      <c r="C10" s="56" t="s">
        <v>41</v>
      </c>
      <c r="D10" s="55">
        <f>zbiorówka!D8</f>
        <v>0</v>
      </c>
      <c r="E10" s="31">
        <v>10</v>
      </c>
      <c r="F10" s="32">
        <f>zbiorówka!F8</f>
        <v>0</v>
      </c>
      <c r="G10" s="33">
        <f t="shared" si="0"/>
        <v>0</v>
      </c>
      <c r="H10" s="34">
        <f>zbiorówka!H8</f>
        <v>0</v>
      </c>
      <c r="I10" s="33">
        <f t="shared" si="1"/>
        <v>0</v>
      </c>
      <c r="J10" s="32">
        <f t="shared" si="2"/>
        <v>0</v>
      </c>
    </row>
    <row r="11" spans="1:10" ht="33.75">
      <c r="A11" s="54" t="s">
        <v>10</v>
      </c>
      <c r="B11" s="55" t="s">
        <v>42</v>
      </c>
      <c r="C11" s="56" t="s">
        <v>43</v>
      </c>
      <c r="D11" s="55">
        <f>zbiorówka!D9</f>
        <v>0</v>
      </c>
      <c r="E11" s="31">
        <v>1</v>
      </c>
      <c r="F11" s="32">
        <f>zbiorówka!F9</f>
        <v>0</v>
      </c>
      <c r="G11" s="33">
        <f t="shared" si="0"/>
        <v>0</v>
      </c>
      <c r="H11" s="34">
        <f>zbiorówka!H9</f>
        <v>0</v>
      </c>
      <c r="I11" s="33">
        <f t="shared" si="1"/>
        <v>0</v>
      </c>
      <c r="J11" s="32">
        <f t="shared" si="2"/>
        <v>0</v>
      </c>
    </row>
    <row r="12" spans="1:10" ht="22.5">
      <c r="A12" s="54" t="s">
        <v>11</v>
      </c>
      <c r="B12" s="55" t="s">
        <v>44</v>
      </c>
      <c r="C12" s="56" t="s">
        <v>45</v>
      </c>
      <c r="D12" s="55">
        <f>zbiorówka!D10</f>
        <v>0</v>
      </c>
      <c r="E12" s="31">
        <v>10</v>
      </c>
      <c r="F12" s="32">
        <f>zbiorówka!F10</f>
        <v>0</v>
      </c>
      <c r="G12" s="33">
        <f t="shared" si="0"/>
        <v>0</v>
      </c>
      <c r="H12" s="34">
        <f>zbiorówka!H10</f>
        <v>0</v>
      </c>
      <c r="I12" s="33">
        <f t="shared" si="1"/>
        <v>0</v>
      </c>
      <c r="J12" s="32">
        <f t="shared" si="2"/>
        <v>0</v>
      </c>
    </row>
    <row r="13" spans="1:10" ht="22.5">
      <c r="A13" s="54" t="s">
        <v>12</v>
      </c>
      <c r="B13" s="55" t="s">
        <v>46</v>
      </c>
      <c r="C13" s="56" t="s">
        <v>47</v>
      </c>
      <c r="D13" s="55">
        <f>zbiorówka!D11</f>
        <v>0</v>
      </c>
      <c r="E13" s="31">
        <v>5</v>
      </c>
      <c r="F13" s="32">
        <f>zbiorówka!F11</f>
        <v>0</v>
      </c>
      <c r="G13" s="33">
        <f t="shared" si="0"/>
        <v>0</v>
      </c>
      <c r="H13" s="34">
        <f>zbiorówka!H11</f>
        <v>0</v>
      </c>
      <c r="I13" s="33">
        <f t="shared" si="1"/>
        <v>0</v>
      </c>
      <c r="J13" s="32">
        <f t="shared" si="2"/>
        <v>0</v>
      </c>
    </row>
    <row r="14" spans="1:10" ht="22.5">
      <c r="A14" s="54" t="s">
        <v>13</v>
      </c>
      <c r="B14" s="55" t="s">
        <v>48</v>
      </c>
      <c r="C14" s="56" t="s">
        <v>49</v>
      </c>
      <c r="D14" s="55">
        <f>zbiorówka!D12</f>
        <v>0</v>
      </c>
      <c r="E14" s="31">
        <v>5</v>
      </c>
      <c r="F14" s="32">
        <f>zbiorówka!F12</f>
        <v>0</v>
      </c>
      <c r="G14" s="33">
        <f t="shared" si="0"/>
        <v>0</v>
      </c>
      <c r="H14" s="34">
        <f>zbiorówka!H12</f>
        <v>0</v>
      </c>
      <c r="I14" s="33">
        <f t="shared" si="1"/>
        <v>0</v>
      </c>
      <c r="J14" s="32">
        <f t="shared" si="2"/>
        <v>0</v>
      </c>
    </row>
    <row r="15" spans="1:10" ht="33.75">
      <c r="A15" s="54" t="s">
        <v>14</v>
      </c>
      <c r="B15" s="55" t="s">
        <v>50</v>
      </c>
      <c r="C15" s="56" t="s">
        <v>51</v>
      </c>
      <c r="D15" s="55">
        <f>zbiorówka!D13</f>
        <v>0</v>
      </c>
      <c r="E15" s="31">
        <v>5</v>
      </c>
      <c r="F15" s="32">
        <f>zbiorówka!F13</f>
        <v>0</v>
      </c>
      <c r="G15" s="33">
        <f t="shared" si="0"/>
        <v>0</v>
      </c>
      <c r="H15" s="34">
        <f>zbiorówka!H13</f>
        <v>0</v>
      </c>
      <c r="I15" s="33">
        <f t="shared" si="1"/>
        <v>0</v>
      </c>
      <c r="J15" s="32">
        <f t="shared" si="2"/>
        <v>0</v>
      </c>
    </row>
    <row r="16" spans="1:10">
      <c r="A16" s="54" t="s">
        <v>15</v>
      </c>
      <c r="B16" s="55" t="s">
        <v>52</v>
      </c>
      <c r="C16" s="56" t="s">
        <v>53</v>
      </c>
      <c r="D16" s="55">
        <f>zbiorówka!D14</f>
        <v>0</v>
      </c>
      <c r="E16" s="31">
        <v>10</v>
      </c>
      <c r="F16" s="32">
        <f>zbiorówka!F14</f>
        <v>0</v>
      </c>
      <c r="G16" s="33">
        <f t="shared" si="0"/>
        <v>0</v>
      </c>
      <c r="H16" s="34">
        <f>zbiorówka!H14</f>
        <v>0</v>
      </c>
      <c r="I16" s="33">
        <f t="shared" si="1"/>
        <v>0</v>
      </c>
      <c r="J16" s="32">
        <f t="shared" si="2"/>
        <v>0</v>
      </c>
    </row>
    <row r="17" spans="1:10" ht="45">
      <c r="A17" s="54" t="s">
        <v>16</v>
      </c>
      <c r="B17" s="55" t="s">
        <v>54</v>
      </c>
      <c r="C17" s="56" t="s">
        <v>55</v>
      </c>
      <c r="D17" s="55">
        <f>zbiorówka!D15</f>
        <v>0</v>
      </c>
      <c r="E17" s="31">
        <v>1</v>
      </c>
      <c r="F17" s="32">
        <f>zbiorówka!F15</f>
        <v>0</v>
      </c>
      <c r="G17" s="33">
        <f t="shared" si="0"/>
        <v>0</v>
      </c>
      <c r="H17" s="34">
        <f>zbiorówka!H15</f>
        <v>0</v>
      </c>
      <c r="I17" s="33">
        <f t="shared" si="1"/>
        <v>0</v>
      </c>
      <c r="J17" s="32">
        <f t="shared" si="2"/>
        <v>0</v>
      </c>
    </row>
    <row r="18" spans="1:10" ht="112.5">
      <c r="A18" s="54" t="s">
        <v>17</v>
      </c>
      <c r="B18" s="55" t="s">
        <v>56</v>
      </c>
      <c r="C18" s="56" t="s">
        <v>57</v>
      </c>
      <c r="D18" s="55">
        <f>zbiorówka!D16</f>
        <v>0</v>
      </c>
      <c r="E18" s="31">
        <v>1</v>
      </c>
      <c r="F18" s="32">
        <f>zbiorówka!F16</f>
        <v>0</v>
      </c>
      <c r="G18" s="33">
        <f t="shared" si="0"/>
        <v>0</v>
      </c>
      <c r="H18" s="34">
        <f>zbiorówka!H16</f>
        <v>0</v>
      </c>
      <c r="I18" s="33">
        <f t="shared" si="1"/>
        <v>0</v>
      </c>
      <c r="J18" s="32">
        <f t="shared" si="2"/>
        <v>0</v>
      </c>
    </row>
    <row r="19" spans="1:10" ht="392.25" customHeight="1">
      <c r="A19" s="54" t="s">
        <v>18</v>
      </c>
      <c r="B19" s="55" t="s">
        <v>58</v>
      </c>
      <c r="C19" s="57" t="s">
        <v>96</v>
      </c>
      <c r="D19" s="55">
        <f>zbiorówka!D17</f>
        <v>0</v>
      </c>
      <c r="E19" s="31">
        <v>10</v>
      </c>
      <c r="F19" s="32">
        <f>zbiorówka!F17</f>
        <v>0</v>
      </c>
      <c r="G19" s="33">
        <f t="shared" si="0"/>
        <v>0</v>
      </c>
      <c r="H19" s="34">
        <f>zbiorówka!H17</f>
        <v>0</v>
      </c>
      <c r="I19" s="33">
        <f t="shared" si="1"/>
        <v>0</v>
      </c>
      <c r="J19" s="32">
        <f t="shared" si="2"/>
        <v>0</v>
      </c>
    </row>
    <row r="20" spans="1:10" ht="256.5">
      <c r="A20" s="54" t="s">
        <v>19</v>
      </c>
      <c r="B20" s="55" t="s">
        <v>60</v>
      </c>
      <c r="C20" s="57" t="s">
        <v>61</v>
      </c>
      <c r="D20" s="55">
        <f>zbiorówka!D18</f>
        <v>0</v>
      </c>
      <c r="E20" s="31">
        <v>2</v>
      </c>
      <c r="F20" s="32">
        <f>zbiorówka!F18</f>
        <v>0</v>
      </c>
      <c r="G20" s="33">
        <f t="shared" si="0"/>
        <v>0</v>
      </c>
      <c r="H20" s="34">
        <f>zbiorówka!H18</f>
        <v>0</v>
      </c>
      <c r="I20" s="33">
        <f t="shared" si="1"/>
        <v>0</v>
      </c>
      <c r="J20" s="32">
        <f t="shared" si="2"/>
        <v>0</v>
      </c>
    </row>
    <row r="21" spans="1:10" ht="285">
      <c r="A21" s="54" t="s">
        <v>20</v>
      </c>
      <c r="B21" s="55" t="s">
        <v>62</v>
      </c>
      <c r="C21" s="57" t="s">
        <v>92</v>
      </c>
      <c r="D21" s="55">
        <f>zbiorówka!D19</f>
        <v>0</v>
      </c>
      <c r="E21" s="31">
        <v>10</v>
      </c>
      <c r="F21" s="32">
        <f>zbiorówka!F19</f>
        <v>0</v>
      </c>
      <c r="G21" s="33">
        <f t="shared" si="0"/>
        <v>0</v>
      </c>
      <c r="H21" s="34">
        <f>zbiorówka!H19</f>
        <v>0</v>
      </c>
      <c r="I21" s="33">
        <f t="shared" si="1"/>
        <v>0</v>
      </c>
      <c r="J21" s="32">
        <f t="shared" si="2"/>
        <v>0</v>
      </c>
    </row>
    <row r="22" spans="1:10" ht="28.5">
      <c r="A22" s="54" t="s">
        <v>21</v>
      </c>
      <c r="B22" s="55" t="s">
        <v>63</v>
      </c>
      <c r="C22" s="57" t="s">
        <v>64</v>
      </c>
      <c r="D22" s="55">
        <f>zbiorówka!D20</f>
        <v>0</v>
      </c>
      <c r="E22" s="31">
        <v>30</v>
      </c>
      <c r="F22" s="32">
        <f>zbiorówka!F20</f>
        <v>0</v>
      </c>
      <c r="G22" s="33">
        <f t="shared" si="0"/>
        <v>0</v>
      </c>
      <c r="H22" s="34">
        <f>zbiorówka!H20</f>
        <v>0</v>
      </c>
      <c r="I22" s="33">
        <f t="shared" si="1"/>
        <v>0</v>
      </c>
      <c r="J22" s="32">
        <f t="shared" si="2"/>
        <v>0</v>
      </c>
    </row>
    <row r="23" spans="1:10" ht="129" thickBot="1">
      <c r="A23" s="58" t="s">
        <v>22</v>
      </c>
      <c r="B23" s="59" t="s">
        <v>65</v>
      </c>
      <c r="C23" s="60" t="s">
        <v>66</v>
      </c>
      <c r="D23" s="55">
        <f>zbiorówka!D21</f>
        <v>0</v>
      </c>
      <c r="E23" s="31">
        <v>30</v>
      </c>
      <c r="F23" s="32">
        <f>zbiorówka!F21</f>
        <v>0</v>
      </c>
      <c r="G23" s="33">
        <f t="shared" si="0"/>
        <v>0</v>
      </c>
      <c r="H23" s="34">
        <f>zbiorówka!H21</f>
        <v>0</v>
      </c>
      <c r="I23" s="33">
        <f t="shared" si="1"/>
        <v>0</v>
      </c>
      <c r="J23" s="32">
        <f t="shared" si="2"/>
        <v>0</v>
      </c>
    </row>
    <row r="24" spans="1:10" ht="15.75">
      <c r="F24" s="36" t="s">
        <v>70</v>
      </c>
      <c r="G24" s="37">
        <f>SUM(G5:G23)</f>
        <v>0</v>
      </c>
      <c r="H24" s="36"/>
      <c r="I24" s="37" t="s">
        <v>29</v>
      </c>
      <c r="J24" s="37">
        <f>SUM(J5:J23)</f>
        <v>0</v>
      </c>
    </row>
  </sheetData>
  <mergeCells count="3">
    <mergeCell ref="C1:J1"/>
    <mergeCell ref="C2:J2"/>
    <mergeCell ref="E3:G3"/>
  </mergeCells>
  <pageMargins left="0.7" right="0.7" top="0.75" bottom="0.75" header="0.3" footer="0.3"/>
  <pageSetup paperSize="9" scale="37" orientation="portrait" r:id="rId1"/>
  <headerFooter>
    <oddHeader>&amp;L13/PN/J/2019</oddHeader>
    <oddFooter>&amp;L&amp;P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J24"/>
  <sheetViews>
    <sheetView topLeftCell="A23" zoomScaleNormal="100" workbookViewId="0">
      <selection activeCell="C23" sqref="C23"/>
    </sheetView>
  </sheetViews>
  <sheetFormatPr defaultRowHeight="15"/>
  <cols>
    <col min="1" max="1" width="5.625" style="40" customWidth="1"/>
    <col min="2" max="2" width="17.875" style="40" customWidth="1"/>
    <col min="3" max="3" width="89.125" style="61" customWidth="1"/>
    <col min="4" max="4" width="23.375" customWidth="1"/>
    <col min="5" max="5" width="9" style="40"/>
    <col min="6" max="6" width="14.375" style="40" customWidth="1"/>
    <col min="7" max="7" width="13.125" style="40" customWidth="1"/>
    <col min="8" max="8" width="9" style="40"/>
    <col min="9" max="9" width="16.75" style="40" customWidth="1"/>
    <col min="10" max="10" width="16" style="40" customWidth="1"/>
    <col min="11" max="16384" width="9" style="40"/>
  </cols>
  <sheetData>
    <row r="1" spans="1:10">
      <c r="A1" s="38"/>
      <c r="B1" s="39"/>
      <c r="C1" s="68" t="s">
        <v>71</v>
      </c>
      <c r="D1" s="68"/>
      <c r="E1" s="68"/>
      <c r="F1" s="68"/>
      <c r="G1" s="68"/>
      <c r="H1" s="68"/>
      <c r="I1" s="68"/>
      <c r="J1" s="69"/>
    </row>
    <row r="2" spans="1:10" ht="15.75" thickBot="1">
      <c r="A2" s="41"/>
      <c r="B2" s="42"/>
      <c r="C2" s="70" t="s">
        <v>68</v>
      </c>
      <c r="D2" s="70"/>
      <c r="E2" s="70"/>
      <c r="F2" s="70"/>
      <c r="G2" s="70"/>
      <c r="H2" s="70"/>
      <c r="I2" s="70"/>
      <c r="J2" s="71"/>
    </row>
    <row r="3" spans="1:10" ht="15.75" thickBot="1">
      <c r="A3" s="43"/>
      <c r="B3" s="44"/>
      <c r="C3" s="45" t="s">
        <v>69</v>
      </c>
      <c r="D3" s="5"/>
      <c r="E3" s="72"/>
      <c r="F3" s="72"/>
      <c r="G3" s="72"/>
      <c r="H3" s="46"/>
      <c r="I3" s="46"/>
      <c r="J3" s="47"/>
    </row>
    <row r="4" spans="1:10" ht="39" thickBot="1">
      <c r="A4" s="48" t="s">
        <v>0</v>
      </c>
      <c r="B4" s="49" t="s">
        <v>1</v>
      </c>
      <c r="C4" s="50" t="s">
        <v>2</v>
      </c>
      <c r="D4" s="49" t="s">
        <v>91</v>
      </c>
      <c r="E4" s="30" t="s">
        <v>94</v>
      </c>
      <c r="F4" s="30" t="s">
        <v>23</v>
      </c>
      <c r="G4" s="30" t="s">
        <v>24</v>
      </c>
      <c r="H4" s="30" t="s">
        <v>25</v>
      </c>
      <c r="I4" s="30" t="s">
        <v>26</v>
      </c>
      <c r="J4" s="30" t="s">
        <v>27</v>
      </c>
    </row>
    <row r="5" spans="1:10" ht="53.25" customHeight="1">
      <c r="A5" s="51" t="s">
        <v>4</v>
      </c>
      <c r="B5" s="52" t="s">
        <v>30</v>
      </c>
      <c r="C5" s="53" t="s">
        <v>89</v>
      </c>
      <c r="D5" s="55">
        <f>zbiorówka!D3</f>
        <v>0</v>
      </c>
      <c r="E5" s="31">
        <v>5</v>
      </c>
      <c r="F5" s="32">
        <f>zbiorówka!F3</f>
        <v>0</v>
      </c>
      <c r="G5" s="33">
        <f>E5*F5</f>
        <v>0</v>
      </c>
      <c r="H5" s="34">
        <f>zbiorówka!H3</f>
        <v>0</v>
      </c>
      <c r="I5" s="33">
        <f>F5*H5%+F5</f>
        <v>0</v>
      </c>
      <c r="J5" s="32">
        <f>I5*E5</f>
        <v>0</v>
      </c>
    </row>
    <row r="6" spans="1:10" ht="37.5" customHeight="1">
      <c r="A6" s="54" t="s">
        <v>5</v>
      </c>
      <c r="B6" s="55" t="s">
        <v>32</v>
      </c>
      <c r="C6" s="56" t="s">
        <v>33</v>
      </c>
      <c r="D6" s="55">
        <f>zbiorówka!D4</f>
        <v>0</v>
      </c>
      <c r="E6" s="31">
        <v>5</v>
      </c>
      <c r="F6" s="32">
        <f>zbiorówka!F4</f>
        <v>0</v>
      </c>
      <c r="G6" s="33">
        <f t="shared" ref="G6:G23" si="0">E6*F6</f>
        <v>0</v>
      </c>
      <c r="H6" s="34">
        <f>zbiorówka!H4</f>
        <v>0</v>
      </c>
      <c r="I6" s="33">
        <f t="shared" ref="I6:I23" si="1">F6*H6%+F6</f>
        <v>0</v>
      </c>
      <c r="J6" s="32">
        <f t="shared" ref="J6:J23" si="2">I6*E6</f>
        <v>0</v>
      </c>
    </row>
    <row r="7" spans="1:10" ht="48" customHeight="1">
      <c r="A7" s="54" t="s">
        <v>6</v>
      </c>
      <c r="B7" s="55" t="s">
        <v>34</v>
      </c>
      <c r="C7" s="56" t="s">
        <v>35</v>
      </c>
      <c r="D7" s="55">
        <f>zbiorówka!D5</f>
        <v>0</v>
      </c>
      <c r="E7" s="31">
        <v>1</v>
      </c>
      <c r="F7" s="32">
        <f>zbiorówka!F5</f>
        <v>0</v>
      </c>
      <c r="G7" s="33">
        <f t="shared" si="0"/>
        <v>0</v>
      </c>
      <c r="H7" s="34">
        <f>zbiorówka!H5</f>
        <v>0</v>
      </c>
      <c r="I7" s="33">
        <f t="shared" si="1"/>
        <v>0</v>
      </c>
      <c r="J7" s="32">
        <f t="shared" si="2"/>
        <v>0</v>
      </c>
    </row>
    <row r="8" spans="1:10" s="35" customFormat="1" ht="22.5">
      <c r="A8" s="54" t="s">
        <v>7</v>
      </c>
      <c r="B8" s="55" t="s">
        <v>36</v>
      </c>
      <c r="C8" s="56" t="s">
        <v>37</v>
      </c>
      <c r="D8" s="55">
        <f>zbiorówka!D6</f>
        <v>0</v>
      </c>
      <c r="E8" s="31">
        <v>5</v>
      </c>
      <c r="F8" s="32">
        <f>zbiorówka!F6</f>
        <v>0</v>
      </c>
      <c r="G8" s="33">
        <f t="shared" si="0"/>
        <v>0</v>
      </c>
      <c r="H8" s="34">
        <f>zbiorówka!H6</f>
        <v>0</v>
      </c>
      <c r="I8" s="33">
        <f t="shared" si="1"/>
        <v>0</v>
      </c>
      <c r="J8" s="32">
        <f t="shared" si="2"/>
        <v>0</v>
      </c>
    </row>
    <row r="9" spans="1:10" ht="22.5">
      <c r="A9" s="54" t="s">
        <v>8</v>
      </c>
      <c r="B9" s="55" t="s">
        <v>38</v>
      </c>
      <c r="C9" s="56" t="s">
        <v>39</v>
      </c>
      <c r="D9" s="55">
        <f>zbiorówka!D7</f>
        <v>0</v>
      </c>
      <c r="E9" s="31">
        <v>1</v>
      </c>
      <c r="F9" s="32">
        <f>zbiorówka!F7</f>
        <v>0</v>
      </c>
      <c r="G9" s="33">
        <f t="shared" si="0"/>
        <v>0</v>
      </c>
      <c r="H9" s="34">
        <f>zbiorówka!H7</f>
        <v>0</v>
      </c>
      <c r="I9" s="33">
        <f t="shared" si="1"/>
        <v>0</v>
      </c>
      <c r="J9" s="32">
        <f t="shared" si="2"/>
        <v>0</v>
      </c>
    </row>
    <row r="10" spans="1:10" ht="33.75">
      <c r="A10" s="54" t="s">
        <v>9</v>
      </c>
      <c r="B10" s="55" t="s">
        <v>40</v>
      </c>
      <c r="C10" s="56" t="s">
        <v>41</v>
      </c>
      <c r="D10" s="55">
        <f>zbiorówka!D8</f>
        <v>0</v>
      </c>
      <c r="E10" s="31">
        <v>10</v>
      </c>
      <c r="F10" s="32">
        <f>zbiorówka!F8</f>
        <v>0</v>
      </c>
      <c r="G10" s="33">
        <f t="shared" si="0"/>
        <v>0</v>
      </c>
      <c r="H10" s="34">
        <f>zbiorówka!H8</f>
        <v>0</v>
      </c>
      <c r="I10" s="33">
        <f t="shared" si="1"/>
        <v>0</v>
      </c>
      <c r="J10" s="32">
        <f t="shared" si="2"/>
        <v>0</v>
      </c>
    </row>
    <row r="11" spans="1:10" ht="33.75">
      <c r="A11" s="54" t="s">
        <v>10</v>
      </c>
      <c r="B11" s="55" t="s">
        <v>42</v>
      </c>
      <c r="C11" s="56" t="s">
        <v>43</v>
      </c>
      <c r="D11" s="55">
        <f>zbiorówka!D9</f>
        <v>0</v>
      </c>
      <c r="E11" s="31">
        <v>1</v>
      </c>
      <c r="F11" s="32">
        <f>zbiorówka!F9</f>
        <v>0</v>
      </c>
      <c r="G11" s="33">
        <f t="shared" si="0"/>
        <v>0</v>
      </c>
      <c r="H11" s="34">
        <f>zbiorówka!H9</f>
        <v>0</v>
      </c>
      <c r="I11" s="33">
        <f t="shared" si="1"/>
        <v>0</v>
      </c>
      <c r="J11" s="32">
        <f t="shared" si="2"/>
        <v>0</v>
      </c>
    </row>
    <row r="12" spans="1:10" ht="22.5">
      <c r="A12" s="54" t="s">
        <v>11</v>
      </c>
      <c r="B12" s="55" t="s">
        <v>44</v>
      </c>
      <c r="C12" s="56" t="s">
        <v>45</v>
      </c>
      <c r="D12" s="55">
        <f>zbiorówka!D10</f>
        <v>0</v>
      </c>
      <c r="E12" s="31">
        <v>10</v>
      </c>
      <c r="F12" s="32">
        <f>zbiorówka!F10</f>
        <v>0</v>
      </c>
      <c r="G12" s="33">
        <f t="shared" si="0"/>
        <v>0</v>
      </c>
      <c r="H12" s="34">
        <f>zbiorówka!H10</f>
        <v>0</v>
      </c>
      <c r="I12" s="33">
        <f t="shared" si="1"/>
        <v>0</v>
      </c>
      <c r="J12" s="32">
        <f t="shared" si="2"/>
        <v>0</v>
      </c>
    </row>
    <row r="13" spans="1:10" ht="22.5">
      <c r="A13" s="54" t="s">
        <v>12</v>
      </c>
      <c r="B13" s="55" t="s">
        <v>46</v>
      </c>
      <c r="C13" s="56" t="s">
        <v>47</v>
      </c>
      <c r="D13" s="55">
        <f>zbiorówka!D11</f>
        <v>0</v>
      </c>
      <c r="E13" s="31">
        <v>5</v>
      </c>
      <c r="F13" s="32">
        <f>zbiorówka!F11</f>
        <v>0</v>
      </c>
      <c r="G13" s="33">
        <f t="shared" si="0"/>
        <v>0</v>
      </c>
      <c r="H13" s="34">
        <f>zbiorówka!H11</f>
        <v>0</v>
      </c>
      <c r="I13" s="33">
        <f t="shared" si="1"/>
        <v>0</v>
      </c>
      <c r="J13" s="32">
        <f t="shared" si="2"/>
        <v>0</v>
      </c>
    </row>
    <row r="14" spans="1:10" ht="22.5">
      <c r="A14" s="54" t="s">
        <v>13</v>
      </c>
      <c r="B14" s="55" t="s">
        <v>48</v>
      </c>
      <c r="C14" s="56" t="s">
        <v>49</v>
      </c>
      <c r="D14" s="55">
        <f>zbiorówka!D12</f>
        <v>0</v>
      </c>
      <c r="E14" s="31">
        <v>5</v>
      </c>
      <c r="F14" s="32">
        <f>zbiorówka!F12</f>
        <v>0</v>
      </c>
      <c r="G14" s="33">
        <f t="shared" si="0"/>
        <v>0</v>
      </c>
      <c r="H14" s="34">
        <f>zbiorówka!H12</f>
        <v>0</v>
      </c>
      <c r="I14" s="33">
        <f t="shared" si="1"/>
        <v>0</v>
      </c>
      <c r="J14" s="32">
        <f t="shared" si="2"/>
        <v>0</v>
      </c>
    </row>
    <row r="15" spans="1:10" ht="33.75">
      <c r="A15" s="54" t="s">
        <v>14</v>
      </c>
      <c r="B15" s="55" t="s">
        <v>50</v>
      </c>
      <c r="C15" s="56" t="s">
        <v>51</v>
      </c>
      <c r="D15" s="55">
        <f>zbiorówka!D13</f>
        <v>0</v>
      </c>
      <c r="E15" s="31">
        <v>5</v>
      </c>
      <c r="F15" s="32">
        <f>zbiorówka!F13</f>
        <v>0</v>
      </c>
      <c r="G15" s="33">
        <f t="shared" si="0"/>
        <v>0</v>
      </c>
      <c r="H15" s="34">
        <f>zbiorówka!H13</f>
        <v>0</v>
      </c>
      <c r="I15" s="33">
        <f t="shared" si="1"/>
        <v>0</v>
      </c>
      <c r="J15" s="32">
        <f t="shared" si="2"/>
        <v>0</v>
      </c>
    </row>
    <row r="16" spans="1:10">
      <c r="A16" s="54" t="s">
        <v>15</v>
      </c>
      <c r="B16" s="55" t="s">
        <v>52</v>
      </c>
      <c r="C16" s="56" t="s">
        <v>53</v>
      </c>
      <c r="D16" s="55">
        <f>zbiorówka!D14</f>
        <v>0</v>
      </c>
      <c r="E16" s="31">
        <v>10</v>
      </c>
      <c r="F16" s="32">
        <f>zbiorówka!F14</f>
        <v>0</v>
      </c>
      <c r="G16" s="33">
        <f t="shared" si="0"/>
        <v>0</v>
      </c>
      <c r="H16" s="34">
        <f>zbiorówka!H14</f>
        <v>0</v>
      </c>
      <c r="I16" s="33">
        <f t="shared" si="1"/>
        <v>0</v>
      </c>
      <c r="J16" s="32">
        <f t="shared" si="2"/>
        <v>0</v>
      </c>
    </row>
    <row r="17" spans="1:10" ht="45">
      <c r="A17" s="54" t="s">
        <v>16</v>
      </c>
      <c r="B17" s="55" t="s">
        <v>54</v>
      </c>
      <c r="C17" s="56" t="s">
        <v>55</v>
      </c>
      <c r="D17" s="55">
        <f>zbiorówka!D15</f>
        <v>0</v>
      </c>
      <c r="E17" s="31">
        <v>1</v>
      </c>
      <c r="F17" s="32">
        <f>zbiorówka!F15</f>
        <v>0</v>
      </c>
      <c r="G17" s="33">
        <f t="shared" si="0"/>
        <v>0</v>
      </c>
      <c r="H17" s="34">
        <f>zbiorówka!H15</f>
        <v>0</v>
      </c>
      <c r="I17" s="33">
        <f t="shared" si="1"/>
        <v>0</v>
      </c>
      <c r="J17" s="32">
        <f t="shared" si="2"/>
        <v>0</v>
      </c>
    </row>
    <row r="18" spans="1:10" ht="112.5">
      <c r="A18" s="54" t="s">
        <v>17</v>
      </c>
      <c r="B18" s="55" t="s">
        <v>56</v>
      </c>
      <c r="C18" s="56" t="s">
        <v>57</v>
      </c>
      <c r="D18" s="55">
        <f>zbiorówka!D16</f>
        <v>0</v>
      </c>
      <c r="E18" s="31">
        <v>1</v>
      </c>
      <c r="F18" s="32">
        <f>zbiorówka!F16</f>
        <v>0</v>
      </c>
      <c r="G18" s="33">
        <f t="shared" si="0"/>
        <v>0</v>
      </c>
      <c r="H18" s="34">
        <f>zbiorówka!H16</f>
        <v>0</v>
      </c>
      <c r="I18" s="33">
        <f t="shared" si="1"/>
        <v>0</v>
      </c>
      <c r="J18" s="32">
        <f t="shared" si="2"/>
        <v>0</v>
      </c>
    </row>
    <row r="19" spans="1:10" ht="409.5" customHeight="1">
      <c r="A19" s="54" t="s">
        <v>18</v>
      </c>
      <c r="B19" s="55" t="s">
        <v>58</v>
      </c>
      <c r="C19" s="57" t="s">
        <v>95</v>
      </c>
      <c r="D19" s="55">
        <f>zbiorówka!D17</f>
        <v>0</v>
      </c>
      <c r="E19" s="31">
        <v>10</v>
      </c>
      <c r="F19" s="32">
        <f>zbiorówka!F17</f>
        <v>0</v>
      </c>
      <c r="G19" s="33">
        <f t="shared" si="0"/>
        <v>0</v>
      </c>
      <c r="H19" s="34">
        <f>zbiorówka!H17</f>
        <v>0</v>
      </c>
      <c r="I19" s="33">
        <f t="shared" si="1"/>
        <v>0</v>
      </c>
      <c r="J19" s="32">
        <f t="shared" si="2"/>
        <v>0</v>
      </c>
    </row>
    <row r="20" spans="1:10" ht="256.5">
      <c r="A20" s="54" t="s">
        <v>19</v>
      </c>
      <c r="B20" s="55" t="s">
        <v>60</v>
      </c>
      <c r="C20" s="57" t="s">
        <v>61</v>
      </c>
      <c r="D20" s="55">
        <f>zbiorówka!D18</f>
        <v>0</v>
      </c>
      <c r="E20" s="31">
        <v>2</v>
      </c>
      <c r="F20" s="32">
        <f>zbiorówka!F18</f>
        <v>0</v>
      </c>
      <c r="G20" s="33">
        <f t="shared" si="0"/>
        <v>0</v>
      </c>
      <c r="H20" s="34">
        <f>zbiorówka!H18</f>
        <v>0</v>
      </c>
      <c r="I20" s="33">
        <f t="shared" si="1"/>
        <v>0</v>
      </c>
      <c r="J20" s="32">
        <f t="shared" si="2"/>
        <v>0</v>
      </c>
    </row>
    <row r="21" spans="1:10" ht="285">
      <c r="A21" s="54" t="s">
        <v>20</v>
      </c>
      <c r="B21" s="55" t="s">
        <v>62</v>
      </c>
      <c r="C21" s="57" t="s">
        <v>92</v>
      </c>
      <c r="D21" s="55">
        <f>zbiorówka!D19</f>
        <v>0</v>
      </c>
      <c r="E21" s="31">
        <v>10</v>
      </c>
      <c r="F21" s="32">
        <f>zbiorówka!F19</f>
        <v>0</v>
      </c>
      <c r="G21" s="33">
        <f t="shared" si="0"/>
        <v>0</v>
      </c>
      <c r="H21" s="34">
        <f>zbiorówka!H19</f>
        <v>0</v>
      </c>
      <c r="I21" s="33">
        <f t="shared" si="1"/>
        <v>0</v>
      </c>
      <c r="J21" s="32">
        <f t="shared" si="2"/>
        <v>0</v>
      </c>
    </row>
    <row r="22" spans="1:10" ht="28.5">
      <c r="A22" s="54" t="s">
        <v>21</v>
      </c>
      <c r="B22" s="55" t="s">
        <v>63</v>
      </c>
      <c r="C22" s="57" t="s">
        <v>64</v>
      </c>
      <c r="D22" s="55">
        <f>zbiorówka!D20</f>
        <v>0</v>
      </c>
      <c r="E22" s="31">
        <v>30</v>
      </c>
      <c r="F22" s="32">
        <f>zbiorówka!F20</f>
        <v>0</v>
      </c>
      <c r="G22" s="33">
        <f t="shared" si="0"/>
        <v>0</v>
      </c>
      <c r="H22" s="34">
        <f>zbiorówka!H20</f>
        <v>0</v>
      </c>
      <c r="I22" s="33">
        <f t="shared" si="1"/>
        <v>0</v>
      </c>
      <c r="J22" s="32">
        <f t="shared" si="2"/>
        <v>0</v>
      </c>
    </row>
    <row r="23" spans="1:10" ht="129" thickBot="1">
      <c r="A23" s="58" t="s">
        <v>22</v>
      </c>
      <c r="B23" s="59" t="s">
        <v>65</v>
      </c>
      <c r="C23" s="60" t="s">
        <v>66</v>
      </c>
      <c r="D23" s="55">
        <f>zbiorówka!D21</f>
        <v>0</v>
      </c>
      <c r="E23" s="31">
        <v>30</v>
      </c>
      <c r="F23" s="32">
        <f>zbiorówka!F21</f>
        <v>0</v>
      </c>
      <c r="G23" s="33">
        <f t="shared" si="0"/>
        <v>0</v>
      </c>
      <c r="H23" s="34">
        <f>zbiorówka!H21</f>
        <v>0</v>
      </c>
      <c r="I23" s="33">
        <f t="shared" si="1"/>
        <v>0</v>
      </c>
      <c r="J23" s="32">
        <f t="shared" si="2"/>
        <v>0</v>
      </c>
    </row>
    <row r="24" spans="1:10" ht="15.75">
      <c r="F24" s="36" t="s">
        <v>70</v>
      </c>
      <c r="G24" s="37">
        <f>SUM(G5:G23)</f>
        <v>0</v>
      </c>
      <c r="H24" s="36"/>
      <c r="I24" s="37" t="s">
        <v>29</v>
      </c>
      <c r="J24" s="37">
        <f>SUM(J5:J23)</f>
        <v>0</v>
      </c>
    </row>
  </sheetData>
  <mergeCells count="3">
    <mergeCell ref="C1:J1"/>
    <mergeCell ref="C2:J2"/>
    <mergeCell ref="E3:G3"/>
  </mergeCells>
  <pageMargins left="0.7" right="0.7" top="0.75" bottom="0.75" header="0.3" footer="0.3"/>
  <pageSetup paperSize="9" scale="37" orientation="portrait" r:id="rId1"/>
  <headerFooter>
    <oddHeader>&amp;L13/PN/J/2019</oddHeader>
    <oddFooter>&amp;L&amp;P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opLeftCell="A21" zoomScaleNormal="100" workbookViewId="0">
      <selection activeCell="B23" sqref="B23"/>
    </sheetView>
  </sheetViews>
  <sheetFormatPr defaultRowHeight="15"/>
  <cols>
    <col min="1" max="1" width="5.625" style="40" customWidth="1"/>
    <col min="2" max="2" width="17.875" style="40" customWidth="1"/>
    <col min="3" max="3" width="89.125" style="61" customWidth="1"/>
    <col min="4" max="4" width="23.375" customWidth="1"/>
    <col min="5" max="5" width="9" style="40"/>
    <col min="6" max="6" width="14.375" style="40" customWidth="1"/>
    <col min="7" max="7" width="13.125" style="40" customWidth="1"/>
    <col min="8" max="8" width="9" style="40"/>
    <col min="9" max="9" width="16.75" style="40" customWidth="1"/>
    <col min="10" max="10" width="16" style="40" customWidth="1"/>
    <col min="11" max="16384" width="9" style="40"/>
  </cols>
  <sheetData>
    <row r="1" spans="1:10">
      <c r="A1" s="38"/>
      <c r="B1" s="39"/>
      <c r="C1" s="68" t="s">
        <v>71</v>
      </c>
      <c r="D1" s="68"/>
      <c r="E1" s="68"/>
      <c r="F1" s="68"/>
      <c r="G1" s="68"/>
      <c r="H1" s="68"/>
      <c r="I1" s="68"/>
      <c r="J1" s="69"/>
    </row>
    <row r="2" spans="1:10" ht="15.75" thickBot="1">
      <c r="A2" s="41"/>
      <c r="B2" s="42"/>
      <c r="C2" s="73" t="s">
        <v>90</v>
      </c>
      <c r="D2" s="70"/>
      <c r="E2" s="70"/>
      <c r="F2" s="70"/>
      <c r="G2" s="70"/>
      <c r="H2" s="70"/>
      <c r="I2" s="70"/>
      <c r="J2" s="71"/>
    </row>
    <row r="3" spans="1:10" ht="15.75" thickBot="1">
      <c r="A3" s="43"/>
      <c r="B3" s="44"/>
      <c r="C3" s="45" t="s">
        <v>69</v>
      </c>
      <c r="D3" s="5"/>
      <c r="E3" s="72"/>
      <c r="F3" s="72"/>
      <c r="G3" s="72"/>
      <c r="H3" s="46"/>
      <c r="I3" s="46"/>
      <c r="J3" s="47"/>
    </row>
    <row r="4" spans="1:10" ht="39" thickBot="1">
      <c r="A4" s="48" t="s">
        <v>0</v>
      </c>
      <c r="B4" s="49" t="s">
        <v>1</v>
      </c>
      <c r="C4" s="50" t="s">
        <v>2</v>
      </c>
      <c r="D4" s="49" t="s">
        <v>91</v>
      </c>
      <c r="E4" s="30" t="s">
        <v>94</v>
      </c>
      <c r="F4" s="30" t="s">
        <v>23</v>
      </c>
      <c r="G4" s="30" t="s">
        <v>24</v>
      </c>
      <c r="H4" s="30" t="s">
        <v>25</v>
      </c>
      <c r="I4" s="30" t="s">
        <v>26</v>
      </c>
      <c r="J4" s="30" t="s">
        <v>27</v>
      </c>
    </row>
    <row r="5" spans="1:10" ht="45" customHeight="1">
      <c r="A5" s="51" t="s">
        <v>4</v>
      </c>
      <c r="B5" s="52" t="s">
        <v>30</v>
      </c>
      <c r="C5" s="53" t="s">
        <v>31</v>
      </c>
      <c r="D5" s="55">
        <f>zbiorówka!D3</f>
        <v>0</v>
      </c>
      <c r="E5" s="31">
        <v>5</v>
      </c>
      <c r="F5" s="32">
        <f>zbiorówka!F3</f>
        <v>0</v>
      </c>
      <c r="G5" s="33">
        <f>E5*F5</f>
        <v>0</v>
      </c>
      <c r="H5" s="34">
        <f>zbiorówka!H3</f>
        <v>0</v>
      </c>
      <c r="I5" s="33">
        <f>F5*H5%+F5</f>
        <v>0</v>
      </c>
      <c r="J5" s="32">
        <f>I5*E5</f>
        <v>0</v>
      </c>
    </row>
    <row r="6" spans="1:10" ht="37.5" customHeight="1">
      <c r="A6" s="54" t="s">
        <v>5</v>
      </c>
      <c r="B6" s="55" t="s">
        <v>32</v>
      </c>
      <c r="C6" s="56" t="s">
        <v>33</v>
      </c>
      <c r="D6" s="55">
        <f>zbiorówka!D4</f>
        <v>0</v>
      </c>
      <c r="E6" s="31">
        <v>5</v>
      </c>
      <c r="F6" s="32">
        <f>zbiorówka!F4</f>
        <v>0</v>
      </c>
      <c r="G6" s="33">
        <f t="shared" ref="G6:G23" si="0">E6*F6</f>
        <v>0</v>
      </c>
      <c r="H6" s="34">
        <f>zbiorówka!H4</f>
        <v>0</v>
      </c>
      <c r="I6" s="33">
        <f t="shared" ref="I6:I23" si="1">F6*H6%+F6</f>
        <v>0</v>
      </c>
      <c r="J6" s="32">
        <f t="shared" ref="J6:J23" si="2">I6*E6</f>
        <v>0</v>
      </c>
    </row>
    <row r="7" spans="1:10" ht="48" customHeight="1">
      <c r="A7" s="54" t="s">
        <v>6</v>
      </c>
      <c r="B7" s="55" t="s">
        <v>34</v>
      </c>
      <c r="C7" s="56" t="s">
        <v>35</v>
      </c>
      <c r="D7" s="55">
        <f>zbiorówka!D5</f>
        <v>0</v>
      </c>
      <c r="E7" s="31">
        <v>1</v>
      </c>
      <c r="F7" s="32">
        <f>zbiorówka!F5</f>
        <v>0</v>
      </c>
      <c r="G7" s="33">
        <f t="shared" si="0"/>
        <v>0</v>
      </c>
      <c r="H7" s="34">
        <f>zbiorówka!H5</f>
        <v>0</v>
      </c>
      <c r="I7" s="33">
        <f t="shared" si="1"/>
        <v>0</v>
      </c>
      <c r="J7" s="32">
        <f t="shared" si="2"/>
        <v>0</v>
      </c>
    </row>
    <row r="8" spans="1:10" s="35" customFormat="1" ht="22.5">
      <c r="A8" s="54" t="s">
        <v>7</v>
      </c>
      <c r="B8" s="55" t="s">
        <v>36</v>
      </c>
      <c r="C8" s="56" t="s">
        <v>37</v>
      </c>
      <c r="D8" s="55">
        <f>zbiorówka!D6</f>
        <v>0</v>
      </c>
      <c r="E8" s="31">
        <v>5</v>
      </c>
      <c r="F8" s="32">
        <f>zbiorówka!F6</f>
        <v>0</v>
      </c>
      <c r="G8" s="33">
        <f t="shared" si="0"/>
        <v>0</v>
      </c>
      <c r="H8" s="34">
        <f>zbiorówka!H6</f>
        <v>0</v>
      </c>
      <c r="I8" s="33">
        <f t="shared" si="1"/>
        <v>0</v>
      </c>
      <c r="J8" s="32">
        <f t="shared" si="2"/>
        <v>0</v>
      </c>
    </row>
    <row r="9" spans="1:10" ht="22.5">
      <c r="A9" s="54" t="s">
        <v>8</v>
      </c>
      <c r="B9" s="55" t="s">
        <v>38</v>
      </c>
      <c r="C9" s="56" t="s">
        <v>39</v>
      </c>
      <c r="D9" s="55">
        <f>zbiorówka!D7</f>
        <v>0</v>
      </c>
      <c r="E9" s="31">
        <v>1</v>
      </c>
      <c r="F9" s="32">
        <f>zbiorówka!F7</f>
        <v>0</v>
      </c>
      <c r="G9" s="33">
        <f t="shared" si="0"/>
        <v>0</v>
      </c>
      <c r="H9" s="34">
        <f>zbiorówka!H7</f>
        <v>0</v>
      </c>
      <c r="I9" s="33">
        <f t="shared" si="1"/>
        <v>0</v>
      </c>
      <c r="J9" s="32">
        <f t="shared" si="2"/>
        <v>0</v>
      </c>
    </row>
    <row r="10" spans="1:10" ht="33.75">
      <c r="A10" s="54" t="s">
        <v>9</v>
      </c>
      <c r="B10" s="55" t="s">
        <v>40</v>
      </c>
      <c r="C10" s="56" t="s">
        <v>41</v>
      </c>
      <c r="D10" s="55">
        <f>zbiorówka!D8</f>
        <v>0</v>
      </c>
      <c r="E10" s="31">
        <v>10</v>
      </c>
      <c r="F10" s="32">
        <f>zbiorówka!F8</f>
        <v>0</v>
      </c>
      <c r="G10" s="33">
        <f t="shared" si="0"/>
        <v>0</v>
      </c>
      <c r="H10" s="34">
        <f>zbiorówka!H8</f>
        <v>0</v>
      </c>
      <c r="I10" s="33">
        <f t="shared" si="1"/>
        <v>0</v>
      </c>
      <c r="J10" s="32">
        <f t="shared" si="2"/>
        <v>0</v>
      </c>
    </row>
    <row r="11" spans="1:10" ht="33.75">
      <c r="A11" s="54" t="s">
        <v>10</v>
      </c>
      <c r="B11" s="55" t="s">
        <v>42</v>
      </c>
      <c r="C11" s="56" t="s">
        <v>43</v>
      </c>
      <c r="D11" s="55">
        <f>zbiorówka!D9</f>
        <v>0</v>
      </c>
      <c r="E11" s="31">
        <v>0</v>
      </c>
      <c r="F11" s="32">
        <f>zbiorówka!F9</f>
        <v>0</v>
      </c>
      <c r="G11" s="33">
        <f t="shared" si="0"/>
        <v>0</v>
      </c>
      <c r="H11" s="34">
        <f>zbiorówka!H9</f>
        <v>0</v>
      </c>
      <c r="I11" s="33">
        <f t="shared" si="1"/>
        <v>0</v>
      </c>
      <c r="J11" s="32">
        <f t="shared" si="2"/>
        <v>0</v>
      </c>
    </row>
    <row r="12" spans="1:10" ht="22.5">
      <c r="A12" s="54" t="s">
        <v>11</v>
      </c>
      <c r="B12" s="55" t="s">
        <v>44</v>
      </c>
      <c r="C12" s="56" t="s">
        <v>45</v>
      </c>
      <c r="D12" s="55">
        <f>zbiorówka!D10</f>
        <v>0</v>
      </c>
      <c r="E12" s="31">
        <v>0</v>
      </c>
      <c r="F12" s="32">
        <f>zbiorówka!F10</f>
        <v>0</v>
      </c>
      <c r="G12" s="33">
        <f t="shared" si="0"/>
        <v>0</v>
      </c>
      <c r="H12" s="34">
        <f>zbiorówka!H10</f>
        <v>0</v>
      </c>
      <c r="I12" s="33">
        <f t="shared" si="1"/>
        <v>0</v>
      </c>
      <c r="J12" s="32">
        <f t="shared" si="2"/>
        <v>0</v>
      </c>
    </row>
    <row r="13" spans="1:10" ht="22.5">
      <c r="A13" s="54" t="s">
        <v>12</v>
      </c>
      <c r="B13" s="55" t="s">
        <v>46</v>
      </c>
      <c r="C13" s="56" t="s">
        <v>47</v>
      </c>
      <c r="D13" s="55">
        <f>zbiorówka!D11</f>
        <v>0</v>
      </c>
      <c r="E13" s="31">
        <v>0</v>
      </c>
      <c r="F13" s="32">
        <f>zbiorówka!F11</f>
        <v>0</v>
      </c>
      <c r="G13" s="33">
        <f t="shared" si="0"/>
        <v>0</v>
      </c>
      <c r="H13" s="34">
        <f>zbiorówka!H11</f>
        <v>0</v>
      </c>
      <c r="I13" s="33">
        <f t="shared" si="1"/>
        <v>0</v>
      </c>
      <c r="J13" s="32">
        <f t="shared" si="2"/>
        <v>0</v>
      </c>
    </row>
    <row r="14" spans="1:10" ht="22.5">
      <c r="A14" s="54" t="s">
        <v>13</v>
      </c>
      <c r="B14" s="55" t="s">
        <v>48</v>
      </c>
      <c r="C14" s="56" t="s">
        <v>49</v>
      </c>
      <c r="D14" s="55">
        <f>zbiorówka!D12</f>
        <v>0</v>
      </c>
      <c r="E14" s="31">
        <v>5</v>
      </c>
      <c r="F14" s="32">
        <f>zbiorówka!F12</f>
        <v>0</v>
      </c>
      <c r="G14" s="33">
        <f t="shared" si="0"/>
        <v>0</v>
      </c>
      <c r="H14" s="34">
        <f>zbiorówka!H12</f>
        <v>0</v>
      </c>
      <c r="I14" s="33">
        <f t="shared" si="1"/>
        <v>0</v>
      </c>
      <c r="J14" s="32">
        <f t="shared" si="2"/>
        <v>0</v>
      </c>
    </row>
    <row r="15" spans="1:10" ht="33.75">
      <c r="A15" s="54" t="s">
        <v>14</v>
      </c>
      <c r="B15" s="55" t="s">
        <v>50</v>
      </c>
      <c r="C15" s="56" t="s">
        <v>51</v>
      </c>
      <c r="D15" s="55">
        <f>zbiorówka!D13</f>
        <v>0</v>
      </c>
      <c r="E15" s="31">
        <v>5</v>
      </c>
      <c r="F15" s="32">
        <f>zbiorówka!F13</f>
        <v>0</v>
      </c>
      <c r="G15" s="33">
        <f t="shared" si="0"/>
        <v>0</v>
      </c>
      <c r="H15" s="34">
        <f>zbiorówka!H13</f>
        <v>0</v>
      </c>
      <c r="I15" s="33">
        <f t="shared" si="1"/>
        <v>0</v>
      </c>
      <c r="J15" s="32">
        <f t="shared" si="2"/>
        <v>0</v>
      </c>
    </row>
    <row r="16" spans="1:10">
      <c r="A16" s="54" t="s">
        <v>15</v>
      </c>
      <c r="B16" s="55" t="s">
        <v>52</v>
      </c>
      <c r="C16" s="56" t="s">
        <v>53</v>
      </c>
      <c r="D16" s="55">
        <f>zbiorówka!D14</f>
        <v>0</v>
      </c>
      <c r="E16" s="31">
        <v>0</v>
      </c>
      <c r="F16" s="32">
        <f>zbiorówka!F14</f>
        <v>0</v>
      </c>
      <c r="G16" s="33">
        <f t="shared" si="0"/>
        <v>0</v>
      </c>
      <c r="H16" s="34">
        <f>zbiorówka!H14</f>
        <v>0</v>
      </c>
      <c r="I16" s="33">
        <f t="shared" si="1"/>
        <v>0</v>
      </c>
      <c r="J16" s="32">
        <f t="shared" si="2"/>
        <v>0</v>
      </c>
    </row>
    <row r="17" spans="1:10" ht="45">
      <c r="A17" s="54" t="s">
        <v>16</v>
      </c>
      <c r="B17" s="55" t="s">
        <v>54</v>
      </c>
      <c r="C17" s="56" t="s">
        <v>55</v>
      </c>
      <c r="D17" s="55">
        <f>zbiorówka!D15</f>
        <v>0</v>
      </c>
      <c r="E17" s="31">
        <v>1</v>
      </c>
      <c r="F17" s="32">
        <f>zbiorówka!F15</f>
        <v>0</v>
      </c>
      <c r="G17" s="33">
        <f t="shared" si="0"/>
        <v>0</v>
      </c>
      <c r="H17" s="34">
        <f>zbiorówka!H15</f>
        <v>0</v>
      </c>
      <c r="I17" s="33">
        <f t="shared" si="1"/>
        <v>0</v>
      </c>
      <c r="J17" s="32">
        <f t="shared" si="2"/>
        <v>0</v>
      </c>
    </row>
    <row r="18" spans="1:10" ht="112.5">
      <c r="A18" s="54" t="s">
        <v>17</v>
      </c>
      <c r="B18" s="55" t="s">
        <v>56</v>
      </c>
      <c r="C18" s="56" t="s">
        <v>57</v>
      </c>
      <c r="D18" s="55">
        <f>zbiorówka!D16</f>
        <v>0</v>
      </c>
      <c r="E18" s="31">
        <v>1</v>
      </c>
      <c r="F18" s="32">
        <f>zbiorówka!F16</f>
        <v>0</v>
      </c>
      <c r="G18" s="33">
        <f t="shared" si="0"/>
        <v>0</v>
      </c>
      <c r="H18" s="34">
        <f>zbiorówka!H16</f>
        <v>0</v>
      </c>
      <c r="I18" s="33">
        <f t="shared" si="1"/>
        <v>0</v>
      </c>
      <c r="J18" s="32">
        <f t="shared" si="2"/>
        <v>0</v>
      </c>
    </row>
    <row r="19" spans="1:10" ht="399.75" customHeight="1">
      <c r="A19" s="54" t="s">
        <v>18</v>
      </c>
      <c r="B19" s="55" t="s">
        <v>58</v>
      </c>
      <c r="C19" s="57" t="s">
        <v>96</v>
      </c>
      <c r="D19" s="55">
        <f>zbiorówka!D17</f>
        <v>0</v>
      </c>
      <c r="E19" s="31">
        <v>10</v>
      </c>
      <c r="F19" s="32">
        <f>zbiorówka!F17</f>
        <v>0</v>
      </c>
      <c r="G19" s="33">
        <f t="shared" si="0"/>
        <v>0</v>
      </c>
      <c r="H19" s="34">
        <f>zbiorówka!H17</f>
        <v>0</v>
      </c>
      <c r="I19" s="33">
        <f t="shared" si="1"/>
        <v>0</v>
      </c>
      <c r="J19" s="32">
        <f t="shared" si="2"/>
        <v>0</v>
      </c>
    </row>
    <row r="20" spans="1:10" ht="256.5">
      <c r="A20" s="54" t="s">
        <v>19</v>
      </c>
      <c r="B20" s="55" t="s">
        <v>60</v>
      </c>
      <c r="C20" s="57" t="s">
        <v>61</v>
      </c>
      <c r="D20" s="55">
        <f>zbiorówka!D18</f>
        <v>0</v>
      </c>
      <c r="E20" s="31">
        <v>0</v>
      </c>
      <c r="F20" s="32">
        <f>zbiorówka!F18</f>
        <v>0</v>
      </c>
      <c r="G20" s="33">
        <f t="shared" si="0"/>
        <v>0</v>
      </c>
      <c r="H20" s="34">
        <f>zbiorówka!H18</f>
        <v>0</v>
      </c>
      <c r="I20" s="33">
        <f t="shared" si="1"/>
        <v>0</v>
      </c>
      <c r="J20" s="32">
        <f t="shared" si="2"/>
        <v>0</v>
      </c>
    </row>
    <row r="21" spans="1:10" ht="285">
      <c r="A21" s="54" t="s">
        <v>20</v>
      </c>
      <c r="B21" s="55" t="s">
        <v>62</v>
      </c>
      <c r="C21" s="57" t="s">
        <v>92</v>
      </c>
      <c r="D21" s="55">
        <f>zbiorówka!D19</f>
        <v>0</v>
      </c>
      <c r="E21" s="31">
        <v>10</v>
      </c>
      <c r="F21" s="32">
        <f>zbiorówka!F19</f>
        <v>0</v>
      </c>
      <c r="G21" s="33">
        <f t="shared" si="0"/>
        <v>0</v>
      </c>
      <c r="H21" s="34">
        <f>zbiorówka!H19</f>
        <v>0</v>
      </c>
      <c r="I21" s="33">
        <f t="shared" si="1"/>
        <v>0</v>
      </c>
      <c r="J21" s="32">
        <f t="shared" si="2"/>
        <v>0</v>
      </c>
    </row>
    <row r="22" spans="1:10" ht="28.5">
      <c r="A22" s="54" t="s">
        <v>21</v>
      </c>
      <c r="B22" s="55" t="s">
        <v>63</v>
      </c>
      <c r="C22" s="57" t="s">
        <v>64</v>
      </c>
      <c r="D22" s="55">
        <f>zbiorówka!D20</f>
        <v>0</v>
      </c>
      <c r="E22" s="31">
        <v>30</v>
      </c>
      <c r="F22" s="32">
        <f>zbiorówka!F20</f>
        <v>0</v>
      </c>
      <c r="G22" s="33">
        <f t="shared" si="0"/>
        <v>0</v>
      </c>
      <c r="H22" s="34">
        <f>zbiorówka!H20</f>
        <v>0</v>
      </c>
      <c r="I22" s="33">
        <f t="shared" si="1"/>
        <v>0</v>
      </c>
      <c r="J22" s="32">
        <f t="shared" si="2"/>
        <v>0</v>
      </c>
    </row>
    <row r="23" spans="1:10" ht="129" thickBot="1">
      <c r="A23" s="58" t="s">
        <v>22</v>
      </c>
      <c r="B23" s="59" t="s">
        <v>65</v>
      </c>
      <c r="C23" s="60" t="s">
        <v>66</v>
      </c>
      <c r="D23" s="55">
        <f>zbiorówka!D21</f>
        <v>0</v>
      </c>
      <c r="E23" s="31">
        <v>30</v>
      </c>
      <c r="F23" s="32">
        <f>zbiorówka!F21</f>
        <v>0</v>
      </c>
      <c r="G23" s="33">
        <f t="shared" si="0"/>
        <v>0</v>
      </c>
      <c r="H23" s="34">
        <f>zbiorówka!H21</f>
        <v>0</v>
      </c>
      <c r="I23" s="33">
        <f t="shared" si="1"/>
        <v>0</v>
      </c>
      <c r="J23" s="32">
        <f t="shared" si="2"/>
        <v>0</v>
      </c>
    </row>
    <row r="24" spans="1:10" ht="15.75">
      <c r="F24" s="36" t="s">
        <v>70</v>
      </c>
      <c r="G24" s="37">
        <f>SUM(G5:G23)</f>
        <v>0</v>
      </c>
      <c r="H24" s="36"/>
      <c r="I24" s="37" t="s">
        <v>29</v>
      </c>
      <c r="J24" s="37">
        <f>SUM(J5:J23)</f>
        <v>0</v>
      </c>
    </row>
  </sheetData>
  <mergeCells count="3">
    <mergeCell ref="C1:J1"/>
    <mergeCell ref="C2:J2"/>
    <mergeCell ref="E3:G3"/>
  </mergeCells>
  <pageMargins left="0.7" right="0.7" top="0.75" bottom="0.75" header="0.3" footer="0.3"/>
  <pageSetup paperSize="9" scale="37" orientation="portrait" r:id="rId1"/>
  <headerFooter>
    <oddHeader>&amp;L13/PN/J/2019</oddHeader>
    <oddFooter>&amp;L&amp;P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J24"/>
  <sheetViews>
    <sheetView topLeftCell="A22" zoomScaleNormal="100" workbookViewId="0">
      <selection activeCell="C19" sqref="C19"/>
    </sheetView>
  </sheetViews>
  <sheetFormatPr defaultRowHeight="15"/>
  <cols>
    <col min="1" max="1" width="5.625" style="40" customWidth="1"/>
    <col min="2" max="2" width="17.875" style="40" customWidth="1"/>
    <col min="3" max="3" width="89.125" style="61" customWidth="1"/>
    <col min="4" max="4" width="23.375" customWidth="1"/>
    <col min="5" max="5" width="9" style="40"/>
    <col min="6" max="6" width="14.375" style="40" customWidth="1"/>
    <col min="7" max="7" width="13.125" style="40" customWidth="1"/>
    <col min="8" max="8" width="9" style="40"/>
    <col min="9" max="9" width="16.75" style="40" customWidth="1"/>
    <col min="10" max="10" width="16" style="40" customWidth="1"/>
    <col min="11" max="16384" width="9" style="40"/>
  </cols>
  <sheetData>
    <row r="1" spans="1:10">
      <c r="A1" s="38"/>
      <c r="B1" s="39"/>
      <c r="C1" s="68" t="s">
        <v>71</v>
      </c>
      <c r="D1" s="68"/>
      <c r="E1" s="68"/>
      <c r="F1" s="68"/>
      <c r="G1" s="68"/>
      <c r="H1" s="68"/>
      <c r="I1" s="68"/>
      <c r="J1" s="69"/>
    </row>
    <row r="2" spans="1:10" ht="15.75" thickBot="1">
      <c r="A2" s="41"/>
      <c r="B2" s="42"/>
      <c r="C2" s="70" t="s">
        <v>72</v>
      </c>
      <c r="D2" s="70"/>
      <c r="E2" s="70"/>
      <c r="F2" s="70"/>
      <c r="G2" s="70"/>
      <c r="H2" s="70"/>
      <c r="I2" s="70"/>
      <c r="J2" s="71"/>
    </row>
    <row r="3" spans="1:10" ht="15.75" thickBot="1">
      <c r="A3" s="43"/>
      <c r="B3" s="44"/>
      <c r="C3" s="45" t="s">
        <v>69</v>
      </c>
      <c r="D3" s="5"/>
      <c r="E3" s="72"/>
      <c r="F3" s="72"/>
      <c r="G3" s="72"/>
      <c r="H3" s="46"/>
      <c r="I3" s="46"/>
      <c r="J3" s="47"/>
    </row>
    <row r="4" spans="1:10" ht="39" thickBot="1">
      <c r="A4" s="48" t="s">
        <v>0</v>
      </c>
      <c r="B4" s="49" t="s">
        <v>1</v>
      </c>
      <c r="C4" s="50" t="s">
        <v>2</v>
      </c>
      <c r="D4" s="49" t="s">
        <v>91</v>
      </c>
      <c r="E4" s="30" t="s">
        <v>94</v>
      </c>
      <c r="F4" s="30" t="s">
        <v>23</v>
      </c>
      <c r="G4" s="30" t="s">
        <v>24</v>
      </c>
      <c r="H4" s="30" t="s">
        <v>25</v>
      </c>
      <c r="I4" s="30" t="s">
        <v>26</v>
      </c>
      <c r="J4" s="30" t="s">
        <v>27</v>
      </c>
    </row>
    <row r="5" spans="1:10" ht="45" customHeight="1">
      <c r="A5" s="51" t="s">
        <v>4</v>
      </c>
      <c r="B5" s="52" t="s">
        <v>30</v>
      </c>
      <c r="C5" s="53" t="s">
        <v>31</v>
      </c>
      <c r="D5" s="55">
        <f>zbiorówka!D3</f>
        <v>0</v>
      </c>
      <c r="E5" s="31">
        <v>5</v>
      </c>
      <c r="F5" s="32">
        <f>zbiorówka!F3</f>
        <v>0</v>
      </c>
      <c r="G5" s="33">
        <f>E5*F5</f>
        <v>0</v>
      </c>
      <c r="H5" s="34">
        <f>zbiorówka!H3</f>
        <v>0</v>
      </c>
      <c r="I5" s="33">
        <f>F5*H5%+F5</f>
        <v>0</v>
      </c>
      <c r="J5" s="32">
        <f>I5*E5</f>
        <v>0</v>
      </c>
    </row>
    <row r="6" spans="1:10" ht="37.5" customHeight="1">
      <c r="A6" s="54" t="s">
        <v>5</v>
      </c>
      <c r="B6" s="55" t="s">
        <v>32</v>
      </c>
      <c r="C6" s="56" t="s">
        <v>33</v>
      </c>
      <c r="D6" s="55">
        <f>zbiorówka!D4</f>
        <v>0</v>
      </c>
      <c r="E6" s="31">
        <v>5</v>
      </c>
      <c r="F6" s="32">
        <f>zbiorówka!F4</f>
        <v>0</v>
      </c>
      <c r="G6" s="33">
        <f t="shared" ref="G6:G23" si="0">E6*F6</f>
        <v>0</v>
      </c>
      <c r="H6" s="34">
        <f>zbiorówka!H4</f>
        <v>0</v>
      </c>
      <c r="I6" s="33">
        <f t="shared" ref="I6:I23" si="1">F6*H6%+F6</f>
        <v>0</v>
      </c>
      <c r="J6" s="32">
        <f t="shared" ref="J6:J23" si="2">I6*E6</f>
        <v>0</v>
      </c>
    </row>
    <row r="7" spans="1:10" ht="48" customHeight="1">
      <c r="A7" s="54" t="s">
        <v>6</v>
      </c>
      <c r="B7" s="55" t="s">
        <v>34</v>
      </c>
      <c r="C7" s="56" t="s">
        <v>35</v>
      </c>
      <c r="D7" s="55">
        <f>zbiorówka!D5</f>
        <v>0</v>
      </c>
      <c r="E7" s="31">
        <v>1</v>
      </c>
      <c r="F7" s="32">
        <f>zbiorówka!F5</f>
        <v>0</v>
      </c>
      <c r="G7" s="33">
        <f t="shared" si="0"/>
        <v>0</v>
      </c>
      <c r="H7" s="34">
        <f>zbiorówka!H5</f>
        <v>0</v>
      </c>
      <c r="I7" s="33">
        <f t="shared" si="1"/>
        <v>0</v>
      </c>
      <c r="J7" s="32">
        <f t="shared" si="2"/>
        <v>0</v>
      </c>
    </row>
    <row r="8" spans="1:10" s="35" customFormat="1" ht="22.5">
      <c r="A8" s="54" t="s">
        <v>7</v>
      </c>
      <c r="B8" s="55" t="s">
        <v>36</v>
      </c>
      <c r="C8" s="56" t="s">
        <v>37</v>
      </c>
      <c r="D8" s="55">
        <f>zbiorówka!D6</f>
        <v>0</v>
      </c>
      <c r="E8" s="31">
        <v>5</v>
      </c>
      <c r="F8" s="32">
        <f>zbiorówka!F6</f>
        <v>0</v>
      </c>
      <c r="G8" s="33">
        <f t="shared" si="0"/>
        <v>0</v>
      </c>
      <c r="H8" s="34">
        <f>zbiorówka!H6</f>
        <v>0</v>
      </c>
      <c r="I8" s="33">
        <f t="shared" si="1"/>
        <v>0</v>
      </c>
      <c r="J8" s="32">
        <f t="shared" si="2"/>
        <v>0</v>
      </c>
    </row>
    <row r="9" spans="1:10" ht="22.5">
      <c r="A9" s="54" t="s">
        <v>8</v>
      </c>
      <c r="B9" s="55" t="s">
        <v>38</v>
      </c>
      <c r="C9" s="56" t="s">
        <v>39</v>
      </c>
      <c r="D9" s="55">
        <f>zbiorówka!D7</f>
        <v>0</v>
      </c>
      <c r="E9" s="31">
        <v>1</v>
      </c>
      <c r="F9" s="32">
        <f>zbiorówka!F7</f>
        <v>0</v>
      </c>
      <c r="G9" s="33">
        <f t="shared" si="0"/>
        <v>0</v>
      </c>
      <c r="H9" s="34">
        <f>zbiorówka!H7</f>
        <v>0</v>
      </c>
      <c r="I9" s="33">
        <f t="shared" si="1"/>
        <v>0</v>
      </c>
      <c r="J9" s="32">
        <f t="shared" si="2"/>
        <v>0</v>
      </c>
    </row>
    <row r="10" spans="1:10" ht="33.75">
      <c r="A10" s="54" t="s">
        <v>9</v>
      </c>
      <c r="B10" s="55" t="s">
        <v>40</v>
      </c>
      <c r="C10" s="56" t="s">
        <v>41</v>
      </c>
      <c r="D10" s="55">
        <f>zbiorówka!D8</f>
        <v>0</v>
      </c>
      <c r="E10" s="31">
        <v>10</v>
      </c>
      <c r="F10" s="32">
        <f>zbiorówka!F8</f>
        <v>0</v>
      </c>
      <c r="G10" s="33">
        <f t="shared" si="0"/>
        <v>0</v>
      </c>
      <c r="H10" s="34">
        <f>zbiorówka!H8</f>
        <v>0</v>
      </c>
      <c r="I10" s="33">
        <f t="shared" si="1"/>
        <v>0</v>
      </c>
      <c r="J10" s="32">
        <f t="shared" si="2"/>
        <v>0</v>
      </c>
    </row>
    <row r="11" spans="1:10" ht="33.75">
      <c r="A11" s="54" t="s">
        <v>10</v>
      </c>
      <c r="B11" s="55" t="s">
        <v>42</v>
      </c>
      <c r="C11" s="56" t="s">
        <v>43</v>
      </c>
      <c r="D11" s="55">
        <f>zbiorówka!D9</f>
        <v>0</v>
      </c>
      <c r="E11" s="31">
        <v>1</v>
      </c>
      <c r="F11" s="32">
        <f>zbiorówka!F9</f>
        <v>0</v>
      </c>
      <c r="G11" s="33">
        <f t="shared" si="0"/>
        <v>0</v>
      </c>
      <c r="H11" s="34">
        <f>zbiorówka!H9</f>
        <v>0</v>
      </c>
      <c r="I11" s="33">
        <f t="shared" si="1"/>
        <v>0</v>
      </c>
      <c r="J11" s="32">
        <f t="shared" si="2"/>
        <v>0</v>
      </c>
    </row>
    <row r="12" spans="1:10" ht="22.5">
      <c r="A12" s="54" t="s">
        <v>11</v>
      </c>
      <c r="B12" s="55" t="s">
        <v>44</v>
      </c>
      <c r="C12" s="56" t="s">
        <v>45</v>
      </c>
      <c r="D12" s="55">
        <f>zbiorówka!D10</f>
        <v>0</v>
      </c>
      <c r="E12" s="31">
        <v>10</v>
      </c>
      <c r="F12" s="32">
        <f>zbiorówka!F10</f>
        <v>0</v>
      </c>
      <c r="G12" s="33">
        <f t="shared" si="0"/>
        <v>0</v>
      </c>
      <c r="H12" s="34">
        <f>zbiorówka!H10</f>
        <v>0</v>
      </c>
      <c r="I12" s="33">
        <f t="shared" si="1"/>
        <v>0</v>
      </c>
      <c r="J12" s="32">
        <f t="shared" si="2"/>
        <v>0</v>
      </c>
    </row>
    <row r="13" spans="1:10" ht="22.5">
      <c r="A13" s="54" t="s">
        <v>12</v>
      </c>
      <c r="B13" s="55" t="s">
        <v>46</v>
      </c>
      <c r="C13" s="56" t="s">
        <v>47</v>
      </c>
      <c r="D13" s="55">
        <f>zbiorówka!D11</f>
        <v>0</v>
      </c>
      <c r="E13" s="31">
        <v>5</v>
      </c>
      <c r="F13" s="32">
        <f>zbiorówka!F11</f>
        <v>0</v>
      </c>
      <c r="G13" s="33">
        <f t="shared" si="0"/>
        <v>0</v>
      </c>
      <c r="H13" s="34">
        <f>zbiorówka!H11</f>
        <v>0</v>
      </c>
      <c r="I13" s="33">
        <f t="shared" si="1"/>
        <v>0</v>
      </c>
      <c r="J13" s="32">
        <f t="shared" si="2"/>
        <v>0</v>
      </c>
    </row>
    <row r="14" spans="1:10" ht="22.5">
      <c r="A14" s="54" t="s">
        <v>13</v>
      </c>
      <c r="B14" s="55" t="s">
        <v>48</v>
      </c>
      <c r="C14" s="56" t="s">
        <v>49</v>
      </c>
      <c r="D14" s="55">
        <f>zbiorówka!D12</f>
        <v>0</v>
      </c>
      <c r="E14" s="31">
        <v>5</v>
      </c>
      <c r="F14" s="32">
        <f>zbiorówka!F12</f>
        <v>0</v>
      </c>
      <c r="G14" s="33">
        <f t="shared" si="0"/>
        <v>0</v>
      </c>
      <c r="H14" s="34">
        <f>zbiorówka!H12</f>
        <v>0</v>
      </c>
      <c r="I14" s="33">
        <f t="shared" si="1"/>
        <v>0</v>
      </c>
      <c r="J14" s="32">
        <f t="shared" si="2"/>
        <v>0</v>
      </c>
    </row>
    <row r="15" spans="1:10" ht="33.75">
      <c r="A15" s="54" t="s">
        <v>14</v>
      </c>
      <c r="B15" s="55" t="s">
        <v>50</v>
      </c>
      <c r="C15" s="56" t="s">
        <v>51</v>
      </c>
      <c r="D15" s="55">
        <f>zbiorówka!D13</f>
        <v>0</v>
      </c>
      <c r="E15" s="31">
        <v>5</v>
      </c>
      <c r="F15" s="32">
        <f>zbiorówka!F13</f>
        <v>0</v>
      </c>
      <c r="G15" s="33">
        <f t="shared" si="0"/>
        <v>0</v>
      </c>
      <c r="H15" s="34">
        <f>zbiorówka!H13</f>
        <v>0</v>
      </c>
      <c r="I15" s="33">
        <f t="shared" si="1"/>
        <v>0</v>
      </c>
      <c r="J15" s="32">
        <f t="shared" si="2"/>
        <v>0</v>
      </c>
    </row>
    <row r="16" spans="1:10">
      <c r="A16" s="54" t="s">
        <v>15</v>
      </c>
      <c r="B16" s="55" t="s">
        <v>52</v>
      </c>
      <c r="C16" s="56" t="s">
        <v>53</v>
      </c>
      <c r="D16" s="55">
        <f>zbiorówka!D14</f>
        <v>0</v>
      </c>
      <c r="E16" s="31">
        <v>10</v>
      </c>
      <c r="F16" s="32">
        <f>zbiorówka!F14</f>
        <v>0</v>
      </c>
      <c r="G16" s="33">
        <f t="shared" si="0"/>
        <v>0</v>
      </c>
      <c r="H16" s="34">
        <f>zbiorówka!H14</f>
        <v>0</v>
      </c>
      <c r="I16" s="33">
        <f t="shared" si="1"/>
        <v>0</v>
      </c>
      <c r="J16" s="32">
        <f t="shared" si="2"/>
        <v>0</v>
      </c>
    </row>
    <row r="17" spans="1:10" ht="45">
      <c r="A17" s="54" t="s">
        <v>16</v>
      </c>
      <c r="B17" s="55" t="s">
        <v>54</v>
      </c>
      <c r="C17" s="56" t="s">
        <v>55</v>
      </c>
      <c r="D17" s="55">
        <f>zbiorówka!D15</f>
        <v>0</v>
      </c>
      <c r="E17" s="31">
        <v>1</v>
      </c>
      <c r="F17" s="32">
        <f>zbiorówka!F15</f>
        <v>0</v>
      </c>
      <c r="G17" s="33">
        <f t="shared" si="0"/>
        <v>0</v>
      </c>
      <c r="H17" s="34">
        <f>zbiorówka!H15</f>
        <v>0</v>
      </c>
      <c r="I17" s="33">
        <f t="shared" si="1"/>
        <v>0</v>
      </c>
      <c r="J17" s="32">
        <f t="shared" si="2"/>
        <v>0</v>
      </c>
    </row>
    <row r="18" spans="1:10" ht="112.5">
      <c r="A18" s="54" t="s">
        <v>17</v>
      </c>
      <c r="B18" s="55" t="s">
        <v>56</v>
      </c>
      <c r="C18" s="56" t="s">
        <v>57</v>
      </c>
      <c r="D18" s="55">
        <f>zbiorówka!D16</f>
        <v>0</v>
      </c>
      <c r="E18" s="31">
        <v>1</v>
      </c>
      <c r="F18" s="32">
        <f>zbiorówka!F16</f>
        <v>0</v>
      </c>
      <c r="G18" s="33">
        <f t="shared" si="0"/>
        <v>0</v>
      </c>
      <c r="H18" s="34">
        <f>zbiorówka!H16</f>
        <v>0</v>
      </c>
      <c r="I18" s="33">
        <f t="shared" si="1"/>
        <v>0</v>
      </c>
      <c r="J18" s="32">
        <f t="shared" si="2"/>
        <v>0</v>
      </c>
    </row>
    <row r="19" spans="1:10" ht="398.25" customHeight="1">
      <c r="A19" s="54" t="s">
        <v>18</v>
      </c>
      <c r="B19" s="55" t="s">
        <v>58</v>
      </c>
      <c r="C19" s="57" t="s">
        <v>95</v>
      </c>
      <c r="D19" s="55">
        <f>zbiorówka!D17</f>
        <v>0</v>
      </c>
      <c r="E19" s="31">
        <v>10</v>
      </c>
      <c r="F19" s="32">
        <f>zbiorówka!F17</f>
        <v>0</v>
      </c>
      <c r="G19" s="33">
        <f t="shared" si="0"/>
        <v>0</v>
      </c>
      <c r="H19" s="34">
        <f>zbiorówka!H17</f>
        <v>0</v>
      </c>
      <c r="I19" s="33">
        <f t="shared" si="1"/>
        <v>0</v>
      </c>
      <c r="J19" s="32">
        <f t="shared" si="2"/>
        <v>0</v>
      </c>
    </row>
    <row r="20" spans="1:10" ht="256.5">
      <c r="A20" s="54" t="s">
        <v>19</v>
      </c>
      <c r="B20" s="55" t="s">
        <v>60</v>
      </c>
      <c r="C20" s="57" t="s">
        <v>61</v>
      </c>
      <c r="D20" s="55">
        <f>zbiorówka!D18</f>
        <v>0</v>
      </c>
      <c r="E20" s="31">
        <v>2</v>
      </c>
      <c r="F20" s="32">
        <f>zbiorówka!F18</f>
        <v>0</v>
      </c>
      <c r="G20" s="33">
        <f t="shared" si="0"/>
        <v>0</v>
      </c>
      <c r="H20" s="34">
        <f>zbiorówka!H18</f>
        <v>0</v>
      </c>
      <c r="I20" s="33">
        <f t="shared" si="1"/>
        <v>0</v>
      </c>
      <c r="J20" s="32">
        <f t="shared" si="2"/>
        <v>0</v>
      </c>
    </row>
    <row r="21" spans="1:10" ht="285">
      <c r="A21" s="54" t="s">
        <v>20</v>
      </c>
      <c r="B21" s="55" t="s">
        <v>62</v>
      </c>
      <c r="C21" s="57" t="s">
        <v>92</v>
      </c>
      <c r="D21" s="55">
        <f>zbiorówka!D19</f>
        <v>0</v>
      </c>
      <c r="E21" s="31">
        <v>10</v>
      </c>
      <c r="F21" s="32">
        <f>zbiorówka!F19</f>
        <v>0</v>
      </c>
      <c r="G21" s="33">
        <f t="shared" si="0"/>
        <v>0</v>
      </c>
      <c r="H21" s="34">
        <f>zbiorówka!H19</f>
        <v>0</v>
      </c>
      <c r="I21" s="33">
        <f t="shared" si="1"/>
        <v>0</v>
      </c>
      <c r="J21" s="32">
        <f t="shared" si="2"/>
        <v>0</v>
      </c>
    </row>
    <row r="22" spans="1:10" ht="28.5">
      <c r="A22" s="54" t="s">
        <v>21</v>
      </c>
      <c r="B22" s="55" t="s">
        <v>63</v>
      </c>
      <c r="C22" s="57" t="s">
        <v>64</v>
      </c>
      <c r="D22" s="55">
        <f>zbiorówka!D20</f>
        <v>0</v>
      </c>
      <c r="E22" s="31">
        <v>30</v>
      </c>
      <c r="F22" s="32">
        <f>zbiorówka!F20</f>
        <v>0</v>
      </c>
      <c r="G22" s="33">
        <f t="shared" si="0"/>
        <v>0</v>
      </c>
      <c r="H22" s="34">
        <f>zbiorówka!H20</f>
        <v>0</v>
      </c>
      <c r="I22" s="33">
        <f t="shared" si="1"/>
        <v>0</v>
      </c>
      <c r="J22" s="32">
        <f t="shared" si="2"/>
        <v>0</v>
      </c>
    </row>
    <row r="23" spans="1:10" ht="129" thickBot="1">
      <c r="A23" s="58" t="s">
        <v>22</v>
      </c>
      <c r="B23" s="59" t="s">
        <v>65</v>
      </c>
      <c r="C23" s="60" t="s">
        <v>66</v>
      </c>
      <c r="D23" s="55">
        <f>zbiorówka!D21</f>
        <v>0</v>
      </c>
      <c r="E23" s="31">
        <v>30</v>
      </c>
      <c r="F23" s="32">
        <f>zbiorówka!F21</f>
        <v>0</v>
      </c>
      <c r="G23" s="33">
        <f t="shared" si="0"/>
        <v>0</v>
      </c>
      <c r="H23" s="34">
        <f>zbiorówka!H21</f>
        <v>0</v>
      </c>
      <c r="I23" s="33">
        <f t="shared" si="1"/>
        <v>0</v>
      </c>
      <c r="J23" s="32">
        <f t="shared" si="2"/>
        <v>0</v>
      </c>
    </row>
    <row r="24" spans="1:10" ht="15.75">
      <c r="F24" s="36" t="s">
        <v>70</v>
      </c>
      <c r="G24" s="37">
        <f>SUM(G5:G23)</f>
        <v>0</v>
      </c>
      <c r="H24" s="36"/>
      <c r="I24" s="37" t="s">
        <v>29</v>
      </c>
      <c r="J24" s="37">
        <f>SUM(J5:J23)</f>
        <v>0</v>
      </c>
    </row>
  </sheetData>
  <mergeCells count="3">
    <mergeCell ref="C1:J1"/>
    <mergeCell ref="C2:J2"/>
    <mergeCell ref="E3:G3"/>
  </mergeCells>
  <pageMargins left="0.7" right="0.7" top="0.75" bottom="0.75" header="0.3" footer="0.3"/>
  <pageSetup paperSize="9" scale="37" orientation="portrait" r:id="rId1"/>
  <headerFooter>
    <oddHeader>&amp;L13/PN/J/2019</oddHeader>
    <oddFooter>&amp;L&amp;P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J24"/>
  <sheetViews>
    <sheetView topLeftCell="A23" zoomScaleNormal="100" workbookViewId="0">
      <selection activeCell="B19" sqref="B19"/>
    </sheetView>
  </sheetViews>
  <sheetFormatPr defaultRowHeight="15"/>
  <cols>
    <col min="1" max="1" width="5.625" style="40" customWidth="1"/>
    <col min="2" max="2" width="17.875" style="40" customWidth="1"/>
    <col min="3" max="3" width="89.125" style="61" customWidth="1"/>
    <col min="4" max="4" width="23.375" customWidth="1"/>
    <col min="5" max="5" width="9" style="40"/>
    <col min="6" max="6" width="14.375" style="40" customWidth="1"/>
    <col min="7" max="7" width="13.125" style="40" customWidth="1"/>
    <col min="8" max="8" width="9" style="40"/>
    <col min="9" max="9" width="16.75" style="40" customWidth="1"/>
    <col min="10" max="10" width="16" style="40" customWidth="1"/>
    <col min="11" max="16384" width="9" style="40"/>
  </cols>
  <sheetData>
    <row r="1" spans="1:10">
      <c r="A1" s="38"/>
      <c r="B1" s="39"/>
      <c r="C1" s="68" t="s">
        <v>71</v>
      </c>
      <c r="D1" s="68"/>
      <c r="E1" s="68"/>
      <c r="F1" s="68"/>
      <c r="G1" s="68"/>
      <c r="H1" s="68"/>
      <c r="I1" s="68"/>
      <c r="J1" s="69"/>
    </row>
    <row r="2" spans="1:10" ht="15.75" thickBot="1">
      <c r="A2" s="41"/>
      <c r="B2" s="42"/>
      <c r="C2" s="73" t="s">
        <v>73</v>
      </c>
      <c r="D2" s="70"/>
      <c r="E2" s="70"/>
      <c r="F2" s="70"/>
      <c r="G2" s="70"/>
      <c r="H2" s="70"/>
      <c r="I2" s="70"/>
      <c r="J2" s="71"/>
    </row>
    <row r="3" spans="1:10" ht="15.75" thickBot="1">
      <c r="A3" s="43"/>
      <c r="B3" s="44"/>
      <c r="C3" s="45" t="s">
        <v>69</v>
      </c>
      <c r="D3" s="5"/>
      <c r="E3" s="72"/>
      <c r="F3" s="72"/>
      <c r="G3" s="72"/>
      <c r="H3" s="46"/>
      <c r="I3" s="46"/>
      <c r="J3" s="47"/>
    </row>
    <row r="4" spans="1:10" ht="39" thickBot="1">
      <c r="A4" s="48" t="s">
        <v>0</v>
      </c>
      <c r="B4" s="49" t="s">
        <v>1</v>
      </c>
      <c r="C4" s="50" t="s">
        <v>2</v>
      </c>
      <c r="D4" s="49" t="s">
        <v>91</v>
      </c>
      <c r="E4" s="30" t="s">
        <v>94</v>
      </c>
      <c r="F4" s="30" t="s">
        <v>23</v>
      </c>
      <c r="G4" s="30" t="s">
        <v>24</v>
      </c>
      <c r="H4" s="30" t="s">
        <v>25</v>
      </c>
      <c r="I4" s="30" t="s">
        <v>26</v>
      </c>
      <c r="J4" s="30" t="s">
        <v>27</v>
      </c>
    </row>
    <row r="5" spans="1:10" ht="45" customHeight="1">
      <c r="A5" s="51" t="s">
        <v>4</v>
      </c>
      <c r="B5" s="52" t="s">
        <v>30</v>
      </c>
      <c r="C5" s="53" t="s">
        <v>31</v>
      </c>
      <c r="D5" s="55">
        <f>zbiorówka!D3</f>
        <v>0</v>
      </c>
      <c r="E5" s="31">
        <v>5</v>
      </c>
      <c r="F5" s="32">
        <f>zbiorówka!F3</f>
        <v>0</v>
      </c>
      <c r="G5" s="33">
        <f>E5*F5</f>
        <v>0</v>
      </c>
      <c r="H5" s="34">
        <f>zbiorówka!H3</f>
        <v>0</v>
      </c>
      <c r="I5" s="33">
        <f>F5*H5%+F5</f>
        <v>0</v>
      </c>
      <c r="J5" s="32">
        <f>I5*E5</f>
        <v>0</v>
      </c>
    </row>
    <row r="6" spans="1:10" ht="37.5" customHeight="1">
      <c r="A6" s="54" t="s">
        <v>5</v>
      </c>
      <c r="B6" s="55" t="s">
        <v>32</v>
      </c>
      <c r="C6" s="56" t="s">
        <v>33</v>
      </c>
      <c r="D6" s="55">
        <f>zbiorówka!D4</f>
        <v>0</v>
      </c>
      <c r="E6" s="31">
        <v>5</v>
      </c>
      <c r="F6" s="32">
        <f>zbiorówka!F4</f>
        <v>0</v>
      </c>
      <c r="G6" s="33">
        <f t="shared" ref="G6:G23" si="0">E6*F6</f>
        <v>0</v>
      </c>
      <c r="H6" s="34">
        <f>zbiorówka!H4</f>
        <v>0</v>
      </c>
      <c r="I6" s="33">
        <f t="shared" ref="I6:I23" si="1">F6*H6%+F6</f>
        <v>0</v>
      </c>
      <c r="J6" s="32">
        <f t="shared" ref="J6:J23" si="2">I6*E6</f>
        <v>0</v>
      </c>
    </row>
    <row r="7" spans="1:10" ht="48" customHeight="1">
      <c r="A7" s="54" t="s">
        <v>6</v>
      </c>
      <c r="B7" s="55" t="s">
        <v>34</v>
      </c>
      <c r="C7" s="56" t="s">
        <v>35</v>
      </c>
      <c r="D7" s="55">
        <f>zbiorówka!D5</f>
        <v>0</v>
      </c>
      <c r="E7" s="31">
        <v>1</v>
      </c>
      <c r="F7" s="32">
        <f>zbiorówka!F5</f>
        <v>0</v>
      </c>
      <c r="G7" s="33">
        <f t="shared" si="0"/>
        <v>0</v>
      </c>
      <c r="H7" s="34">
        <f>zbiorówka!H5</f>
        <v>0</v>
      </c>
      <c r="I7" s="33">
        <f t="shared" si="1"/>
        <v>0</v>
      </c>
      <c r="J7" s="32">
        <f t="shared" si="2"/>
        <v>0</v>
      </c>
    </row>
    <row r="8" spans="1:10" s="35" customFormat="1" ht="22.5">
      <c r="A8" s="54" t="s">
        <v>7</v>
      </c>
      <c r="B8" s="55" t="s">
        <v>36</v>
      </c>
      <c r="C8" s="56" t="s">
        <v>37</v>
      </c>
      <c r="D8" s="55">
        <f>zbiorówka!D6</f>
        <v>0</v>
      </c>
      <c r="E8" s="31">
        <v>5</v>
      </c>
      <c r="F8" s="32">
        <f>zbiorówka!F6</f>
        <v>0</v>
      </c>
      <c r="G8" s="33">
        <f t="shared" si="0"/>
        <v>0</v>
      </c>
      <c r="H8" s="34">
        <f>zbiorówka!H6</f>
        <v>0</v>
      </c>
      <c r="I8" s="33">
        <f t="shared" si="1"/>
        <v>0</v>
      </c>
      <c r="J8" s="32">
        <f t="shared" si="2"/>
        <v>0</v>
      </c>
    </row>
    <row r="9" spans="1:10" ht="22.5">
      <c r="A9" s="54" t="s">
        <v>8</v>
      </c>
      <c r="B9" s="55" t="s">
        <v>38</v>
      </c>
      <c r="C9" s="56" t="s">
        <v>39</v>
      </c>
      <c r="D9" s="55">
        <f>zbiorówka!D7</f>
        <v>0</v>
      </c>
      <c r="E9" s="31">
        <v>0</v>
      </c>
      <c r="F9" s="32">
        <f>zbiorówka!F7</f>
        <v>0</v>
      </c>
      <c r="G9" s="33">
        <f t="shared" si="0"/>
        <v>0</v>
      </c>
      <c r="H9" s="34">
        <f>zbiorówka!H7</f>
        <v>0</v>
      </c>
      <c r="I9" s="33">
        <f t="shared" si="1"/>
        <v>0</v>
      </c>
      <c r="J9" s="32">
        <f t="shared" si="2"/>
        <v>0</v>
      </c>
    </row>
    <row r="10" spans="1:10" ht="33.75">
      <c r="A10" s="54" t="s">
        <v>9</v>
      </c>
      <c r="B10" s="55" t="s">
        <v>40</v>
      </c>
      <c r="C10" s="56" t="s">
        <v>41</v>
      </c>
      <c r="D10" s="55">
        <f>zbiorówka!D8</f>
        <v>0</v>
      </c>
      <c r="E10" s="31">
        <v>0</v>
      </c>
      <c r="F10" s="32">
        <f>zbiorówka!F8</f>
        <v>0</v>
      </c>
      <c r="G10" s="33">
        <f t="shared" si="0"/>
        <v>0</v>
      </c>
      <c r="H10" s="34">
        <f>zbiorówka!H8</f>
        <v>0</v>
      </c>
      <c r="I10" s="33">
        <f t="shared" si="1"/>
        <v>0</v>
      </c>
      <c r="J10" s="32">
        <f t="shared" si="2"/>
        <v>0</v>
      </c>
    </row>
    <row r="11" spans="1:10" ht="33.75">
      <c r="A11" s="54" t="s">
        <v>10</v>
      </c>
      <c r="B11" s="55" t="s">
        <v>42</v>
      </c>
      <c r="C11" s="56" t="s">
        <v>43</v>
      </c>
      <c r="D11" s="55">
        <f>zbiorówka!D9</f>
        <v>0</v>
      </c>
      <c r="E11" s="31">
        <v>0</v>
      </c>
      <c r="F11" s="32">
        <f>zbiorówka!F9</f>
        <v>0</v>
      </c>
      <c r="G11" s="33">
        <f t="shared" si="0"/>
        <v>0</v>
      </c>
      <c r="H11" s="34">
        <f>zbiorówka!H9</f>
        <v>0</v>
      </c>
      <c r="I11" s="33">
        <f t="shared" si="1"/>
        <v>0</v>
      </c>
      <c r="J11" s="32">
        <f t="shared" si="2"/>
        <v>0</v>
      </c>
    </row>
    <row r="12" spans="1:10" ht="22.5">
      <c r="A12" s="54" t="s">
        <v>11</v>
      </c>
      <c r="B12" s="55" t="s">
        <v>44</v>
      </c>
      <c r="C12" s="56" t="s">
        <v>45</v>
      </c>
      <c r="D12" s="55">
        <f>zbiorówka!D10</f>
        <v>0</v>
      </c>
      <c r="E12" s="31">
        <v>0</v>
      </c>
      <c r="F12" s="32">
        <f>zbiorówka!F10</f>
        <v>0</v>
      </c>
      <c r="G12" s="33">
        <f t="shared" si="0"/>
        <v>0</v>
      </c>
      <c r="H12" s="34">
        <f>zbiorówka!H10</f>
        <v>0</v>
      </c>
      <c r="I12" s="33">
        <f t="shared" si="1"/>
        <v>0</v>
      </c>
      <c r="J12" s="32">
        <f t="shared" si="2"/>
        <v>0</v>
      </c>
    </row>
    <row r="13" spans="1:10" ht="22.5">
      <c r="A13" s="54" t="s">
        <v>12</v>
      </c>
      <c r="B13" s="55" t="s">
        <v>46</v>
      </c>
      <c r="C13" s="56" t="s">
        <v>47</v>
      </c>
      <c r="D13" s="55">
        <f>zbiorówka!D11</f>
        <v>0</v>
      </c>
      <c r="E13" s="31">
        <v>5</v>
      </c>
      <c r="F13" s="32">
        <f>zbiorówka!F11</f>
        <v>0</v>
      </c>
      <c r="G13" s="33">
        <f t="shared" si="0"/>
        <v>0</v>
      </c>
      <c r="H13" s="34">
        <f>zbiorówka!H11</f>
        <v>0</v>
      </c>
      <c r="I13" s="33">
        <f t="shared" si="1"/>
        <v>0</v>
      </c>
      <c r="J13" s="32">
        <f t="shared" si="2"/>
        <v>0</v>
      </c>
    </row>
    <row r="14" spans="1:10" ht="22.5">
      <c r="A14" s="54" t="s">
        <v>13</v>
      </c>
      <c r="B14" s="55" t="s">
        <v>48</v>
      </c>
      <c r="C14" s="56" t="s">
        <v>49</v>
      </c>
      <c r="D14" s="55">
        <f>zbiorówka!D12</f>
        <v>0</v>
      </c>
      <c r="E14" s="31">
        <v>5</v>
      </c>
      <c r="F14" s="32">
        <f>zbiorówka!F12</f>
        <v>0</v>
      </c>
      <c r="G14" s="33">
        <f t="shared" si="0"/>
        <v>0</v>
      </c>
      <c r="H14" s="34">
        <f>zbiorówka!H12</f>
        <v>0</v>
      </c>
      <c r="I14" s="33">
        <f t="shared" si="1"/>
        <v>0</v>
      </c>
      <c r="J14" s="32">
        <f t="shared" si="2"/>
        <v>0</v>
      </c>
    </row>
    <row r="15" spans="1:10" ht="33.75">
      <c r="A15" s="54" t="s">
        <v>14</v>
      </c>
      <c r="B15" s="55" t="s">
        <v>50</v>
      </c>
      <c r="C15" s="56" t="s">
        <v>51</v>
      </c>
      <c r="D15" s="55">
        <f>zbiorówka!D13</f>
        <v>0</v>
      </c>
      <c r="E15" s="31">
        <v>5</v>
      </c>
      <c r="F15" s="32">
        <f>zbiorówka!F13</f>
        <v>0</v>
      </c>
      <c r="G15" s="33">
        <f t="shared" si="0"/>
        <v>0</v>
      </c>
      <c r="H15" s="34">
        <f>zbiorówka!H13</f>
        <v>0</v>
      </c>
      <c r="I15" s="33">
        <f t="shared" si="1"/>
        <v>0</v>
      </c>
      <c r="J15" s="32">
        <f t="shared" si="2"/>
        <v>0</v>
      </c>
    </row>
    <row r="16" spans="1:10">
      <c r="A16" s="54" t="s">
        <v>15</v>
      </c>
      <c r="B16" s="55" t="s">
        <v>52</v>
      </c>
      <c r="C16" s="56" t="s">
        <v>53</v>
      </c>
      <c r="D16" s="55">
        <f>zbiorówka!D14</f>
        <v>0</v>
      </c>
      <c r="E16" s="31">
        <v>10</v>
      </c>
      <c r="F16" s="32">
        <f>zbiorówka!F14</f>
        <v>0</v>
      </c>
      <c r="G16" s="33">
        <f t="shared" si="0"/>
        <v>0</v>
      </c>
      <c r="H16" s="34">
        <f>zbiorówka!H14</f>
        <v>0</v>
      </c>
      <c r="I16" s="33">
        <f t="shared" si="1"/>
        <v>0</v>
      </c>
      <c r="J16" s="32">
        <f t="shared" si="2"/>
        <v>0</v>
      </c>
    </row>
    <row r="17" spans="1:10" ht="45">
      <c r="A17" s="54" t="s">
        <v>16</v>
      </c>
      <c r="B17" s="55" t="s">
        <v>54</v>
      </c>
      <c r="C17" s="56" t="s">
        <v>55</v>
      </c>
      <c r="D17" s="55">
        <f>zbiorówka!D15</f>
        <v>0</v>
      </c>
      <c r="E17" s="31">
        <v>1</v>
      </c>
      <c r="F17" s="32">
        <f>zbiorówka!F15</f>
        <v>0</v>
      </c>
      <c r="G17" s="33">
        <f t="shared" si="0"/>
        <v>0</v>
      </c>
      <c r="H17" s="34">
        <f>zbiorówka!H15</f>
        <v>0</v>
      </c>
      <c r="I17" s="33">
        <f t="shared" si="1"/>
        <v>0</v>
      </c>
      <c r="J17" s="32">
        <f t="shared" si="2"/>
        <v>0</v>
      </c>
    </row>
    <row r="18" spans="1:10" ht="112.5">
      <c r="A18" s="54" t="s">
        <v>17</v>
      </c>
      <c r="B18" s="55" t="s">
        <v>56</v>
      </c>
      <c r="C18" s="56" t="s">
        <v>57</v>
      </c>
      <c r="D18" s="55">
        <f>zbiorówka!D16</f>
        <v>0</v>
      </c>
      <c r="E18" s="31">
        <v>1</v>
      </c>
      <c r="F18" s="32">
        <f>zbiorówka!F16</f>
        <v>0</v>
      </c>
      <c r="G18" s="33">
        <f t="shared" si="0"/>
        <v>0</v>
      </c>
      <c r="H18" s="34">
        <f>zbiorówka!H16</f>
        <v>0</v>
      </c>
      <c r="I18" s="33">
        <f t="shared" si="1"/>
        <v>0</v>
      </c>
      <c r="J18" s="32">
        <f t="shared" si="2"/>
        <v>0</v>
      </c>
    </row>
    <row r="19" spans="1:10" ht="399" customHeight="1">
      <c r="A19" s="54" t="s">
        <v>18</v>
      </c>
      <c r="B19" s="55" t="s">
        <v>58</v>
      </c>
      <c r="C19" s="57" t="s">
        <v>95</v>
      </c>
      <c r="D19" s="55">
        <f>zbiorówka!D17</f>
        <v>0</v>
      </c>
      <c r="E19" s="31">
        <v>10</v>
      </c>
      <c r="F19" s="32">
        <f>zbiorówka!F17</f>
        <v>0</v>
      </c>
      <c r="G19" s="33">
        <f t="shared" si="0"/>
        <v>0</v>
      </c>
      <c r="H19" s="34">
        <f>zbiorówka!H17</f>
        <v>0</v>
      </c>
      <c r="I19" s="33">
        <f t="shared" si="1"/>
        <v>0</v>
      </c>
      <c r="J19" s="32">
        <f t="shared" si="2"/>
        <v>0</v>
      </c>
    </row>
    <row r="20" spans="1:10" ht="256.5">
      <c r="A20" s="54" t="s">
        <v>19</v>
      </c>
      <c r="B20" s="55" t="s">
        <v>60</v>
      </c>
      <c r="C20" s="57" t="s">
        <v>61</v>
      </c>
      <c r="D20" s="55">
        <f>zbiorówka!D18</f>
        <v>0</v>
      </c>
      <c r="E20" s="31">
        <v>2</v>
      </c>
      <c r="F20" s="32">
        <f>zbiorówka!F18</f>
        <v>0</v>
      </c>
      <c r="G20" s="33">
        <f t="shared" si="0"/>
        <v>0</v>
      </c>
      <c r="H20" s="34">
        <f>zbiorówka!H18</f>
        <v>0</v>
      </c>
      <c r="I20" s="33">
        <f t="shared" si="1"/>
        <v>0</v>
      </c>
      <c r="J20" s="32">
        <f t="shared" si="2"/>
        <v>0</v>
      </c>
    </row>
    <row r="21" spans="1:10" ht="285">
      <c r="A21" s="54" t="s">
        <v>20</v>
      </c>
      <c r="B21" s="66" t="s">
        <v>62</v>
      </c>
      <c r="C21" s="57" t="s">
        <v>92</v>
      </c>
      <c r="D21" s="55">
        <f>zbiorówka!D19</f>
        <v>0</v>
      </c>
      <c r="E21" s="31">
        <v>10</v>
      </c>
      <c r="F21" s="32">
        <f>zbiorówka!F19</f>
        <v>0</v>
      </c>
      <c r="G21" s="33">
        <f t="shared" si="0"/>
        <v>0</v>
      </c>
      <c r="H21" s="34">
        <f>zbiorówka!H19</f>
        <v>0</v>
      </c>
      <c r="I21" s="33">
        <f t="shared" si="1"/>
        <v>0</v>
      </c>
      <c r="J21" s="32">
        <f t="shared" si="2"/>
        <v>0</v>
      </c>
    </row>
    <row r="22" spans="1:10" ht="28.5">
      <c r="A22" s="54" t="s">
        <v>21</v>
      </c>
      <c r="B22" s="55" t="s">
        <v>63</v>
      </c>
      <c r="C22" s="57" t="s">
        <v>64</v>
      </c>
      <c r="D22" s="55">
        <f>zbiorówka!D20</f>
        <v>0</v>
      </c>
      <c r="E22" s="31">
        <v>30</v>
      </c>
      <c r="F22" s="32">
        <f>zbiorówka!F20</f>
        <v>0</v>
      </c>
      <c r="G22" s="33">
        <f t="shared" si="0"/>
        <v>0</v>
      </c>
      <c r="H22" s="34">
        <f>zbiorówka!H20</f>
        <v>0</v>
      </c>
      <c r="I22" s="33">
        <f t="shared" si="1"/>
        <v>0</v>
      </c>
      <c r="J22" s="32">
        <f t="shared" si="2"/>
        <v>0</v>
      </c>
    </row>
    <row r="23" spans="1:10" ht="129" thickBot="1">
      <c r="A23" s="58" t="s">
        <v>22</v>
      </c>
      <c r="B23" s="59" t="s">
        <v>65</v>
      </c>
      <c r="C23" s="60" t="s">
        <v>66</v>
      </c>
      <c r="D23" s="55">
        <f>zbiorówka!D21</f>
        <v>0</v>
      </c>
      <c r="E23" s="31">
        <v>30</v>
      </c>
      <c r="F23" s="32">
        <f>zbiorówka!F21</f>
        <v>0</v>
      </c>
      <c r="G23" s="33">
        <f t="shared" si="0"/>
        <v>0</v>
      </c>
      <c r="H23" s="34">
        <f>zbiorówka!H21</f>
        <v>0</v>
      </c>
      <c r="I23" s="33">
        <f t="shared" si="1"/>
        <v>0</v>
      </c>
      <c r="J23" s="32">
        <f t="shared" si="2"/>
        <v>0</v>
      </c>
    </row>
    <row r="24" spans="1:10" ht="15.75">
      <c r="F24" s="36" t="s">
        <v>70</v>
      </c>
      <c r="G24" s="37">
        <f>SUM(G5:G23)</f>
        <v>0</v>
      </c>
      <c r="H24" s="36"/>
      <c r="I24" s="37" t="s">
        <v>29</v>
      </c>
      <c r="J24" s="37">
        <f>SUM(J5:J23)</f>
        <v>0</v>
      </c>
    </row>
  </sheetData>
  <mergeCells count="3">
    <mergeCell ref="C1:J1"/>
    <mergeCell ref="C2:J2"/>
    <mergeCell ref="E3:G3"/>
  </mergeCells>
  <pageMargins left="0.7" right="0.7" top="0.75" bottom="0.75" header="0.3" footer="0.3"/>
  <pageSetup paperSize="9" scale="37" orientation="portrait" r:id="rId1"/>
  <headerFooter>
    <oddHeader>&amp;L13/PN/J/2019</oddHeader>
    <oddFooter>&amp;L&amp;P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J24"/>
  <sheetViews>
    <sheetView topLeftCell="A23" zoomScaleNormal="100" workbookViewId="0">
      <selection activeCell="B19" sqref="B19"/>
    </sheetView>
  </sheetViews>
  <sheetFormatPr defaultRowHeight="15"/>
  <cols>
    <col min="1" max="1" width="5.625" style="40" customWidth="1"/>
    <col min="2" max="2" width="17.875" style="40" customWidth="1"/>
    <col min="3" max="3" width="89.125" style="61" customWidth="1"/>
    <col min="4" max="4" width="23.375" customWidth="1"/>
    <col min="5" max="5" width="9" style="40"/>
    <col min="6" max="6" width="14.375" style="40" customWidth="1"/>
    <col min="7" max="7" width="13.125" style="40" customWidth="1"/>
    <col min="8" max="8" width="9" style="40"/>
    <col min="9" max="9" width="16.75" style="40" customWidth="1"/>
    <col min="10" max="10" width="16" style="40" customWidth="1"/>
    <col min="11" max="16384" width="9" style="40"/>
  </cols>
  <sheetData>
    <row r="1" spans="1:10">
      <c r="A1" s="38"/>
      <c r="B1" s="39"/>
      <c r="C1" s="68" t="s">
        <v>71</v>
      </c>
      <c r="D1" s="68"/>
      <c r="E1" s="68"/>
      <c r="F1" s="68"/>
      <c r="G1" s="68"/>
      <c r="H1" s="68"/>
      <c r="I1" s="68"/>
      <c r="J1" s="69"/>
    </row>
    <row r="2" spans="1:10" ht="15.75" thickBot="1">
      <c r="A2" s="41"/>
      <c r="B2" s="42"/>
      <c r="C2" s="73" t="s">
        <v>74</v>
      </c>
      <c r="D2" s="70"/>
      <c r="E2" s="70"/>
      <c r="F2" s="70"/>
      <c r="G2" s="70"/>
      <c r="H2" s="70"/>
      <c r="I2" s="70"/>
      <c r="J2" s="71"/>
    </row>
    <row r="3" spans="1:10" ht="15.75" thickBot="1">
      <c r="A3" s="43"/>
      <c r="B3" s="44"/>
      <c r="C3" s="45" t="s">
        <v>69</v>
      </c>
      <c r="D3" s="5"/>
      <c r="E3" s="72"/>
      <c r="F3" s="72"/>
      <c r="G3" s="72"/>
      <c r="H3" s="46"/>
      <c r="I3" s="46"/>
      <c r="J3" s="47"/>
    </row>
    <row r="4" spans="1:10" ht="39" thickBot="1">
      <c r="A4" s="48" t="s">
        <v>0</v>
      </c>
      <c r="B4" s="49" t="s">
        <v>1</v>
      </c>
      <c r="C4" s="50" t="s">
        <v>2</v>
      </c>
      <c r="D4" s="49" t="s">
        <v>91</v>
      </c>
      <c r="E4" s="30" t="s">
        <v>94</v>
      </c>
      <c r="F4" s="30" t="s">
        <v>23</v>
      </c>
      <c r="G4" s="30" t="s">
        <v>24</v>
      </c>
      <c r="H4" s="30" t="s">
        <v>25</v>
      </c>
      <c r="I4" s="30" t="s">
        <v>26</v>
      </c>
      <c r="J4" s="30" t="s">
        <v>27</v>
      </c>
    </row>
    <row r="5" spans="1:10" ht="45" customHeight="1">
      <c r="A5" s="51" t="s">
        <v>4</v>
      </c>
      <c r="B5" s="52" t="s">
        <v>30</v>
      </c>
      <c r="C5" s="53" t="s">
        <v>31</v>
      </c>
      <c r="D5" s="55">
        <f>zbiorówka!D3</f>
        <v>0</v>
      </c>
      <c r="E5" s="31">
        <v>5</v>
      </c>
      <c r="F5" s="32">
        <f>zbiorówka!F3</f>
        <v>0</v>
      </c>
      <c r="G5" s="33">
        <f>E5*F5</f>
        <v>0</v>
      </c>
      <c r="H5" s="34">
        <f>zbiorówka!H3</f>
        <v>0</v>
      </c>
      <c r="I5" s="33">
        <f>F5*H5%+F5</f>
        <v>0</v>
      </c>
      <c r="J5" s="32">
        <f>I5*E5</f>
        <v>0</v>
      </c>
    </row>
    <row r="6" spans="1:10" ht="37.5" customHeight="1">
      <c r="A6" s="54" t="s">
        <v>5</v>
      </c>
      <c r="B6" s="55" t="s">
        <v>32</v>
      </c>
      <c r="C6" s="56" t="s">
        <v>33</v>
      </c>
      <c r="D6" s="55">
        <f>zbiorówka!D4</f>
        <v>0</v>
      </c>
      <c r="E6" s="31">
        <v>5</v>
      </c>
      <c r="F6" s="32">
        <f>zbiorówka!F4</f>
        <v>0</v>
      </c>
      <c r="G6" s="33">
        <f t="shared" ref="G6:G23" si="0">E6*F6</f>
        <v>0</v>
      </c>
      <c r="H6" s="34">
        <f>zbiorówka!H4</f>
        <v>0</v>
      </c>
      <c r="I6" s="33">
        <f t="shared" ref="I6:I23" si="1">F6*H6%+F6</f>
        <v>0</v>
      </c>
      <c r="J6" s="32">
        <f t="shared" ref="J6:J23" si="2">I6*E6</f>
        <v>0</v>
      </c>
    </row>
    <row r="7" spans="1:10" ht="48" customHeight="1">
      <c r="A7" s="54" t="s">
        <v>6</v>
      </c>
      <c r="B7" s="55" t="s">
        <v>34</v>
      </c>
      <c r="C7" s="56" t="s">
        <v>35</v>
      </c>
      <c r="D7" s="55">
        <f>zbiorówka!D5</f>
        <v>0</v>
      </c>
      <c r="E7" s="31">
        <v>1</v>
      </c>
      <c r="F7" s="32">
        <f>zbiorówka!F5</f>
        <v>0</v>
      </c>
      <c r="G7" s="33">
        <f t="shared" si="0"/>
        <v>0</v>
      </c>
      <c r="H7" s="34">
        <f>zbiorówka!H5</f>
        <v>0</v>
      </c>
      <c r="I7" s="33">
        <f t="shared" si="1"/>
        <v>0</v>
      </c>
      <c r="J7" s="32">
        <f t="shared" si="2"/>
        <v>0</v>
      </c>
    </row>
    <row r="8" spans="1:10" s="35" customFormat="1" ht="22.5">
      <c r="A8" s="54" t="s">
        <v>7</v>
      </c>
      <c r="B8" s="55" t="s">
        <v>36</v>
      </c>
      <c r="C8" s="56" t="s">
        <v>37</v>
      </c>
      <c r="D8" s="55">
        <f>zbiorówka!D6</f>
        <v>0</v>
      </c>
      <c r="E8" s="31">
        <v>5</v>
      </c>
      <c r="F8" s="32">
        <f>zbiorówka!F6</f>
        <v>0</v>
      </c>
      <c r="G8" s="33">
        <f t="shared" si="0"/>
        <v>0</v>
      </c>
      <c r="H8" s="34">
        <f>zbiorówka!H6</f>
        <v>0</v>
      </c>
      <c r="I8" s="33">
        <f t="shared" si="1"/>
        <v>0</v>
      </c>
      <c r="J8" s="32">
        <f t="shared" si="2"/>
        <v>0</v>
      </c>
    </row>
    <row r="9" spans="1:10" ht="22.5">
      <c r="A9" s="54" t="s">
        <v>8</v>
      </c>
      <c r="B9" s="55" t="s">
        <v>38</v>
      </c>
      <c r="C9" s="56" t="s">
        <v>39</v>
      </c>
      <c r="D9" s="55">
        <f>zbiorówka!D7</f>
        <v>0</v>
      </c>
      <c r="E9" s="31">
        <v>0</v>
      </c>
      <c r="F9" s="32">
        <f>zbiorówka!F7</f>
        <v>0</v>
      </c>
      <c r="G9" s="33">
        <f t="shared" si="0"/>
        <v>0</v>
      </c>
      <c r="H9" s="34">
        <f>zbiorówka!H7</f>
        <v>0</v>
      </c>
      <c r="I9" s="33">
        <f t="shared" si="1"/>
        <v>0</v>
      </c>
      <c r="J9" s="32">
        <f t="shared" si="2"/>
        <v>0</v>
      </c>
    </row>
    <row r="10" spans="1:10" ht="33.75">
      <c r="A10" s="54" t="s">
        <v>9</v>
      </c>
      <c r="B10" s="55" t="s">
        <v>40</v>
      </c>
      <c r="C10" s="56" t="s">
        <v>41</v>
      </c>
      <c r="D10" s="55">
        <f>zbiorówka!D8</f>
        <v>0</v>
      </c>
      <c r="E10" s="31">
        <v>0</v>
      </c>
      <c r="F10" s="32">
        <f>zbiorówka!F8</f>
        <v>0</v>
      </c>
      <c r="G10" s="33">
        <f t="shared" si="0"/>
        <v>0</v>
      </c>
      <c r="H10" s="34">
        <f>zbiorówka!H8</f>
        <v>0</v>
      </c>
      <c r="I10" s="33">
        <f t="shared" si="1"/>
        <v>0</v>
      </c>
      <c r="J10" s="32">
        <f t="shared" si="2"/>
        <v>0</v>
      </c>
    </row>
    <row r="11" spans="1:10" ht="33.75">
      <c r="A11" s="54" t="s">
        <v>10</v>
      </c>
      <c r="B11" s="55" t="s">
        <v>42</v>
      </c>
      <c r="C11" s="56" t="s">
        <v>43</v>
      </c>
      <c r="D11" s="55">
        <f>zbiorówka!D9</f>
        <v>0</v>
      </c>
      <c r="E11" s="31">
        <v>0</v>
      </c>
      <c r="F11" s="32">
        <f>zbiorówka!F9</f>
        <v>0</v>
      </c>
      <c r="G11" s="33">
        <f t="shared" si="0"/>
        <v>0</v>
      </c>
      <c r="H11" s="34">
        <f>zbiorówka!H9</f>
        <v>0</v>
      </c>
      <c r="I11" s="33">
        <f t="shared" si="1"/>
        <v>0</v>
      </c>
      <c r="J11" s="32">
        <f t="shared" si="2"/>
        <v>0</v>
      </c>
    </row>
    <row r="12" spans="1:10" ht="22.5">
      <c r="A12" s="54" t="s">
        <v>11</v>
      </c>
      <c r="B12" s="55" t="s">
        <v>44</v>
      </c>
      <c r="C12" s="56" t="s">
        <v>45</v>
      </c>
      <c r="D12" s="55">
        <f>zbiorówka!D10</f>
        <v>0</v>
      </c>
      <c r="E12" s="31">
        <v>0</v>
      </c>
      <c r="F12" s="32">
        <f>zbiorówka!F10</f>
        <v>0</v>
      </c>
      <c r="G12" s="33">
        <f t="shared" si="0"/>
        <v>0</v>
      </c>
      <c r="H12" s="34">
        <f>zbiorówka!H10</f>
        <v>0</v>
      </c>
      <c r="I12" s="33">
        <f t="shared" si="1"/>
        <v>0</v>
      </c>
      <c r="J12" s="32">
        <f t="shared" si="2"/>
        <v>0</v>
      </c>
    </row>
    <row r="13" spans="1:10" ht="22.5">
      <c r="A13" s="54" t="s">
        <v>12</v>
      </c>
      <c r="B13" s="55" t="s">
        <v>46</v>
      </c>
      <c r="C13" s="56" t="s">
        <v>47</v>
      </c>
      <c r="D13" s="55">
        <f>zbiorówka!D11</f>
        <v>0</v>
      </c>
      <c r="E13" s="31">
        <v>5</v>
      </c>
      <c r="F13" s="32">
        <f>zbiorówka!F11</f>
        <v>0</v>
      </c>
      <c r="G13" s="33">
        <f t="shared" si="0"/>
        <v>0</v>
      </c>
      <c r="H13" s="34">
        <f>zbiorówka!H11</f>
        <v>0</v>
      </c>
      <c r="I13" s="33">
        <f t="shared" si="1"/>
        <v>0</v>
      </c>
      <c r="J13" s="32">
        <f t="shared" si="2"/>
        <v>0</v>
      </c>
    </row>
    <row r="14" spans="1:10" ht="22.5">
      <c r="A14" s="54" t="s">
        <v>13</v>
      </c>
      <c r="B14" s="55" t="s">
        <v>48</v>
      </c>
      <c r="C14" s="56" t="s">
        <v>49</v>
      </c>
      <c r="D14" s="55">
        <f>zbiorówka!D12</f>
        <v>0</v>
      </c>
      <c r="E14" s="31">
        <v>5</v>
      </c>
      <c r="F14" s="32">
        <f>zbiorówka!F12</f>
        <v>0</v>
      </c>
      <c r="G14" s="33">
        <f t="shared" si="0"/>
        <v>0</v>
      </c>
      <c r="H14" s="34">
        <f>zbiorówka!H12</f>
        <v>0</v>
      </c>
      <c r="I14" s="33">
        <f t="shared" si="1"/>
        <v>0</v>
      </c>
      <c r="J14" s="32">
        <f t="shared" si="2"/>
        <v>0</v>
      </c>
    </row>
    <row r="15" spans="1:10" ht="33.75">
      <c r="A15" s="54" t="s">
        <v>14</v>
      </c>
      <c r="B15" s="55" t="s">
        <v>50</v>
      </c>
      <c r="C15" s="56" t="s">
        <v>51</v>
      </c>
      <c r="D15" s="55">
        <f>zbiorówka!D13</f>
        <v>0</v>
      </c>
      <c r="E15" s="31">
        <v>0</v>
      </c>
      <c r="F15" s="32">
        <f>zbiorówka!F13</f>
        <v>0</v>
      </c>
      <c r="G15" s="33">
        <f t="shared" si="0"/>
        <v>0</v>
      </c>
      <c r="H15" s="34">
        <f>zbiorówka!H13</f>
        <v>0</v>
      </c>
      <c r="I15" s="33">
        <f t="shared" si="1"/>
        <v>0</v>
      </c>
      <c r="J15" s="32">
        <f t="shared" si="2"/>
        <v>0</v>
      </c>
    </row>
    <row r="16" spans="1:10">
      <c r="A16" s="54" t="s">
        <v>15</v>
      </c>
      <c r="B16" s="55" t="s">
        <v>52</v>
      </c>
      <c r="C16" s="56" t="s">
        <v>53</v>
      </c>
      <c r="D16" s="55">
        <f>zbiorówka!D14</f>
        <v>0</v>
      </c>
      <c r="E16" s="31">
        <v>0</v>
      </c>
      <c r="F16" s="32">
        <f>zbiorówka!F14</f>
        <v>0</v>
      </c>
      <c r="G16" s="33">
        <f t="shared" si="0"/>
        <v>0</v>
      </c>
      <c r="H16" s="34">
        <f>zbiorówka!H14</f>
        <v>0</v>
      </c>
      <c r="I16" s="33">
        <f t="shared" si="1"/>
        <v>0</v>
      </c>
      <c r="J16" s="32">
        <f t="shared" si="2"/>
        <v>0</v>
      </c>
    </row>
    <row r="17" spans="1:10" ht="45">
      <c r="A17" s="54" t="s">
        <v>16</v>
      </c>
      <c r="B17" s="55" t="s">
        <v>54</v>
      </c>
      <c r="C17" s="56" t="s">
        <v>55</v>
      </c>
      <c r="D17" s="55">
        <f>zbiorówka!D15</f>
        <v>0</v>
      </c>
      <c r="E17" s="31">
        <v>1</v>
      </c>
      <c r="F17" s="32">
        <f>zbiorówka!F15</f>
        <v>0</v>
      </c>
      <c r="G17" s="33">
        <f t="shared" si="0"/>
        <v>0</v>
      </c>
      <c r="H17" s="34">
        <f>zbiorówka!H15</f>
        <v>0</v>
      </c>
      <c r="I17" s="33">
        <f t="shared" si="1"/>
        <v>0</v>
      </c>
      <c r="J17" s="32">
        <f t="shared" si="2"/>
        <v>0</v>
      </c>
    </row>
    <row r="18" spans="1:10" ht="112.5">
      <c r="A18" s="54" t="s">
        <v>17</v>
      </c>
      <c r="B18" s="55" t="s">
        <v>56</v>
      </c>
      <c r="C18" s="56" t="s">
        <v>57</v>
      </c>
      <c r="D18" s="55">
        <f>zbiorówka!D16</f>
        <v>0</v>
      </c>
      <c r="E18" s="31">
        <v>1</v>
      </c>
      <c r="F18" s="32">
        <f>zbiorówka!F16</f>
        <v>0</v>
      </c>
      <c r="G18" s="33">
        <f t="shared" si="0"/>
        <v>0</v>
      </c>
      <c r="H18" s="34">
        <f>zbiorówka!H16</f>
        <v>0</v>
      </c>
      <c r="I18" s="33">
        <f t="shared" si="1"/>
        <v>0</v>
      </c>
      <c r="J18" s="32">
        <f t="shared" si="2"/>
        <v>0</v>
      </c>
    </row>
    <row r="19" spans="1:10" ht="399.75" customHeight="1">
      <c r="A19" s="54" t="s">
        <v>18</v>
      </c>
      <c r="B19" s="55" t="s">
        <v>58</v>
      </c>
      <c r="C19" s="57" t="s">
        <v>95</v>
      </c>
      <c r="D19" s="55">
        <f>zbiorówka!D17</f>
        <v>0</v>
      </c>
      <c r="E19" s="31">
        <v>0</v>
      </c>
      <c r="F19" s="32">
        <f>zbiorówka!F17</f>
        <v>0</v>
      </c>
      <c r="G19" s="33">
        <f t="shared" si="0"/>
        <v>0</v>
      </c>
      <c r="H19" s="34">
        <f>zbiorówka!H17</f>
        <v>0</v>
      </c>
      <c r="I19" s="33">
        <f t="shared" si="1"/>
        <v>0</v>
      </c>
      <c r="J19" s="32">
        <f t="shared" si="2"/>
        <v>0</v>
      </c>
    </row>
    <row r="20" spans="1:10" ht="256.5">
      <c r="A20" s="54" t="s">
        <v>19</v>
      </c>
      <c r="B20" s="55" t="s">
        <v>60</v>
      </c>
      <c r="C20" s="57" t="s">
        <v>61</v>
      </c>
      <c r="D20" s="55">
        <f>zbiorówka!D18</f>
        <v>0</v>
      </c>
      <c r="E20" s="31">
        <v>0</v>
      </c>
      <c r="F20" s="32">
        <f>zbiorówka!F18</f>
        <v>0</v>
      </c>
      <c r="G20" s="33">
        <f t="shared" si="0"/>
        <v>0</v>
      </c>
      <c r="H20" s="34">
        <f>zbiorówka!H18</f>
        <v>0</v>
      </c>
      <c r="I20" s="33">
        <f t="shared" si="1"/>
        <v>0</v>
      </c>
      <c r="J20" s="32">
        <f t="shared" si="2"/>
        <v>0</v>
      </c>
    </row>
    <row r="21" spans="1:10" ht="285">
      <c r="A21" s="54" t="s">
        <v>20</v>
      </c>
      <c r="B21" s="55" t="s">
        <v>62</v>
      </c>
      <c r="C21" s="57" t="s">
        <v>92</v>
      </c>
      <c r="D21" s="55">
        <f>zbiorówka!D19</f>
        <v>0</v>
      </c>
      <c r="E21" s="31">
        <v>10</v>
      </c>
      <c r="F21" s="32">
        <f>zbiorówka!F19</f>
        <v>0</v>
      </c>
      <c r="G21" s="33">
        <f t="shared" si="0"/>
        <v>0</v>
      </c>
      <c r="H21" s="34">
        <f>zbiorówka!H19</f>
        <v>0</v>
      </c>
      <c r="I21" s="33">
        <f t="shared" si="1"/>
        <v>0</v>
      </c>
      <c r="J21" s="32">
        <f t="shared" si="2"/>
        <v>0</v>
      </c>
    </row>
    <row r="22" spans="1:10" ht="28.5">
      <c r="A22" s="54" t="s">
        <v>21</v>
      </c>
      <c r="B22" s="55" t="s">
        <v>63</v>
      </c>
      <c r="C22" s="57" t="s">
        <v>64</v>
      </c>
      <c r="D22" s="55">
        <f>zbiorówka!D20</f>
        <v>0</v>
      </c>
      <c r="E22" s="31">
        <v>30</v>
      </c>
      <c r="F22" s="32">
        <f>zbiorówka!F20</f>
        <v>0</v>
      </c>
      <c r="G22" s="33">
        <f t="shared" si="0"/>
        <v>0</v>
      </c>
      <c r="H22" s="34">
        <f>zbiorówka!H20</f>
        <v>0</v>
      </c>
      <c r="I22" s="33">
        <f t="shared" si="1"/>
        <v>0</v>
      </c>
      <c r="J22" s="32">
        <f t="shared" si="2"/>
        <v>0</v>
      </c>
    </row>
    <row r="23" spans="1:10" ht="129" thickBot="1">
      <c r="A23" s="58" t="s">
        <v>22</v>
      </c>
      <c r="B23" s="59" t="s">
        <v>65</v>
      </c>
      <c r="C23" s="60" t="s">
        <v>66</v>
      </c>
      <c r="D23" s="55">
        <f>zbiorówka!D21</f>
        <v>0</v>
      </c>
      <c r="E23" s="31">
        <v>0</v>
      </c>
      <c r="F23" s="32">
        <f>zbiorówka!F21</f>
        <v>0</v>
      </c>
      <c r="G23" s="33">
        <f t="shared" si="0"/>
        <v>0</v>
      </c>
      <c r="H23" s="34">
        <f>zbiorówka!H21</f>
        <v>0</v>
      </c>
      <c r="I23" s="33">
        <f t="shared" si="1"/>
        <v>0</v>
      </c>
      <c r="J23" s="32">
        <f t="shared" si="2"/>
        <v>0</v>
      </c>
    </row>
    <row r="24" spans="1:10" ht="15.75">
      <c r="F24" s="36" t="s">
        <v>70</v>
      </c>
      <c r="G24" s="37">
        <f>SUM(G5:G23)</f>
        <v>0</v>
      </c>
      <c r="H24" s="36"/>
      <c r="I24" s="37" t="s">
        <v>29</v>
      </c>
      <c r="J24" s="37">
        <f>SUM(J5:J23)</f>
        <v>0</v>
      </c>
    </row>
  </sheetData>
  <mergeCells count="3">
    <mergeCell ref="C1:J1"/>
    <mergeCell ref="C2:J2"/>
    <mergeCell ref="E3:G3"/>
  </mergeCells>
  <pageMargins left="0.7" right="0.7" top="0.75" bottom="0.75" header="0.3" footer="0.3"/>
  <pageSetup paperSize="9" scale="37" orientation="portrait" r:id="rId1"/>
  <headerFooter>
    <oddHeader>&amp;L13/PN/J/2019</oddHeader>
    <oddFooter>&amp;L&amp;P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J24"/>
  <sheetViews>
    <sheetView topLeftCell="A23" zoomScaleNormal="100" workbookViewId="0">
      <selection activeCell="B19" sqref="B19"/>
    </sheetView>
  </sheetViews>
  <sheetFormatPr defaultRowHeight="15"/>
  <cols>
    <col min="1" max="1" width="5.625" style="40" customWidth="1"/>
    <col min="2" max="2" width="17.875" style="40" customWidth="1"/>
    <col min="3" max="3" width="89.125" style="61" customWidth="1"/>
    <col min="4" max="4" width="23.375" customWidth="1"/>
    <col min="5" max="5" width="9" style="40"/>
    <col min="6" max="6" width="14.375" style="40" customWidth="1"/>
    <col min="7" max="7" width="13.125" style="40" customWidth="1"/>
    <col min="8" max="8" width="9" style="40"/>
    <col min="9" max="9" width="16.75" style="40" customWidth="1"/>
    <col min="10" max="10" width="16" style="40" customWidth="1"/>
    <col min="11" max="16384" width="9" style="40"/>
  </cols>
  <sheetData>
    <row r="1" spans="1:10">
      <c r="A1" s="38"/>
      <c r="B1" s="39"/>
      <c r="C1" s="68" t="s">
        <v>71</v>
      </c>
      <c r="D1" s="68"/>
      <c r="E1" s="68"/>
      <c r="F1" s="68"/>
      <c r="G1" s="68"/>
      <c r="H1" s="68"/>
      <c r="I1" s="68"/>
      <c r="J1" s="69"/>
    </row>
    <row r="2" spans="1:10" ht="15.75" thickBot="1">
      <c r="A2" s="41"/>
      <c r="B2" s="42"/>
      <c r="C2" s="73" t="s">
        <v>75</v>
      </c>
      <c r="D2" s="70"/>
      <c r="E2" s="70"/>
      <c r="F2" s="70"/>
      <c r="G2" s="70"/>
      <c r="H2" s="70"/>
      <c r="I2" s="70"/>
      <c r="J2" s="71"/>
    </row>
    <row r="3" spans="1:10" ht="15.75" thickBot="1">
      <c r="A3" s="43"/>
      <c r="B3" s="44"/>
      <c r="C3" s="45" t="s">
        <v>69</v>
      </c>
      <c r="D3" s="5"/>
      <c r="E3" s="72"/>
      <c r="F3" s="72"/>
      <c r="G3" s="72"/>
      <c r="H3" s="46"/>
      <c r="I3" s="46"/>
      <c r="J3" s="47"/>
    </row>
    <row r="4" spans="1:10" ht="39" thickBot="1">
      <c r="A4" s="48" t="s">
        <v>0</v>
      </c>
      <c r="B4" s="49" t="s">
        <v>1</v>
      </c>
      <c r="C4" s="50" t="s">
        <v>2</v>
      </c>
      <c r="D4" s="49" t="s">
        <v>91</v>
      </c>
      <c r="E4" s="30" t="s">
        <v>94</v>
      </c>
      <c r="F4" s="30" t="s">
        <v>23</v>
      </c>
      <c r="G4" s="30" t="s">
        <v>24</v>
      </c>
      <c r="H4" s="30" t="s">
        <v>25</v>
      </c>
      <c r="I4" s="30" t="s">
        <v>26</v>
      </c>
      <c r="J4" s="30" t="s">
        <v>27</v>
      </c>
    </row>
    <row r="5" spans="1:10" ht="45" customHeight="1">
      <c r="A5" s="51" t="s">
        <v>4</v>
      </c>
      <c r="B5" s="52" t="s">
        <v>30</v>
      </c>
      <c r="C5" s="53" t="s">
        <v>31</v>
      </c>
      <c r="D5" s="55">
        <f>zbiorówka!D3</f>
        <v>0</v>
      </c>
      <c r="E5" s="31">
        <v>5</v>
      </c>
      <c r="F5" s="32">
        <f>zbiorówka!F3</f>
        <v>0</v>
      </c>
      <c r="G5" s="33">
        <f>E5*F5</f>
        <v>0</v>
      </c>
      <c r="H5" s="34">
        <f>zbiorówka!H3</f>
        <v>0</v>
      </c>
      <c r="I5" s="33">
        <f>F5*H5%+F5</f>
        <v>0</v>
      </c>
      <c r="J5" s="32">
        <f>I5*E5</f>
        <v>0</v>
      </c>
    </row>
    <row r="6" spans="1:10" ht="37.5" customHeight="1">
      <c r="A6" s="54" t="s">
        <v>5</v>
      </c>
      <c r="B6" s="55" t="s">
        <v>32</v>
      </c>
      <c r="C6" s="56" t="s">
        <v>33</v>
      </c>
      <c r="D6" s="55">
        <f>zbiorówka!D4</f>
        <v>0</v>
      </c>
      <c r="E6" s="31">
        <v>5</v>
      </c>
      <c r="F6" s="32">
        <f>zbiorówka!F4</f>
        <v>0</v>
      </c>
      <c r="G6" s="33">
        <f t="shared" ref="G6:G23" si="0">E6*F6</f>
        <v>0</v>
      </c>
      <c r="H6" s="34">
        <f>zbiorówka!H4</f>
        <v>0</v>
      </c>
      <c r="I6" s="33">
        <f t="shared" ref="I6:I23" si="1">F6*H6%+F6</f>
        <v>0</v>
      </c>
      <c r="J6" s="32">
        <f t="shared" ref="J6:J23" si="2">I6*E6</f>
        <v>0</v>
      </c>
    </row>
    <row r="7" spans="1:10" ht="48" customHeight="1">
      <c r="A7" s="54" t="s">
        <v>6</v>
      </c>
      <c r="B7" s="55" t="s">
        <v>34</v>
      </c>
      <c r="C7" s="56" t="s">
        <v>35</v>
      </c>
      <c r="D7" s="55">
        <f>zbiorówka!D5</f>
        <v>0</v>
      </c>
      <c r="E7" s="31">
        <v>1</v>
      </c>
      <c r="F7" s="32">
        <f>zbiorówka!F5</f>
        <v>0</v>
      </c>
      <c r="G7" s="33">
        <f t="shared" si="0"/>
        <v>0</v>
      </c>
      <c r="H7" s="34">
        <f>zbiorówka!H5</f>
        <v>0</v>
      </c>
      <c r="I7" s="33">
        <f t="shared" si="1"/>
        <v>0</v>
      </c>
      <c r="J7" s="32">
        <f t="shared" si="2"/>
        <v>0</v>
      </c>
    </row>
    <row r="8" spans="1:10" s="35" customFormat="1" ht="22.5">
      <c r="A8" s="54" t="s">
        <v>7</v>
      </c>
      <c r="B8" s="55" t="s">
        <v>36</v>
      </c>
      <c r="C8" s="56" t="s">
        <v>37</v>
      </c>
      <c r="D8" s="55">
        <f>zbiorówka!D6</f>
        <v>0</v>
      </c>
      <c r="E8" s="31">
        <v>5</v>
      </c>
      <c r="F8" s="32">
        <f>zbiorówka!F6</f>
        <v>0</v>
      </c>
      <c r="G8" s="33">
        <f t="shared" si="0"/>
        <v>0</v>
      </c>
      <c r="H8" s="34">
        <f>zbiorówka!H6</f>
        <v>0</v>
      </c>
      <c r="I8" s="33">
        <f t="shared" si="1"/>
        <v>0</v>
      </c>
      <c r="J8" s="32">
        <f t="shared" si="2"/>
        <v>0</v>
      </c>
    </row>
    <row r="9" spans="1:10" ht="22.5">
      <c r="A9" s="54" t="s">
        <v>8</v>
      </c>
      <c r="B9" s="55" t="s">
        <v>38</v>
      </c>
      <c r="C9" s="56" t="s">
        <v>39</v>
      </c>
      <c r="D9" s="55">
        <f>zbiorówka!D7</f>
        <v>0</v>
      </c>
      <c r="E9" s="31">
        <v>1</v>
      </c>
      <c r="F9" s="32">
        <f>zbiorówka!F7</f>
        <v>0</v>
      </c>
      <c r="G9" s="33">
        <f t="shared" si="0"/>
        <v>0</v>
      </c>
      <c r="H9" s="34">
        <f>zbiorówka!H7</f>
        <v>0</v>
      </c>
      <c r="I9" s="33">
        <f t="shared" si="1"/>
        <v>0</v>
      </c>
      <c r="J9" s="32">
        <f t="shared" si="2"/>
        <v>0</v>
      </c>
    </row>
    <row r="10" spans="1:10" ht="33.75">
      <c r="A10" s="54" t="s">
        <v>9</v>
      </c>
      <c r="B10" s="55" t="s">
        <v>40</v>
      </c>
      <c r="C10" s="56" t="s">
        <v>41</v>
      </c>
      <c r="D10" s="55">
        <f>zbiorówka!D8</f>
        <v>0</v>
      </c>
      <c r="E10" s="31">
        <v>10</v>
      </c>
      <c r="F10" s="32">
        <f>zbiorówka!F8</f>
        <v>0</v>
      </c>
      <c r="G10" s="33">
        <f t="shared" si="0"/>
        <v>0</v>
      </c>
      <c r="H10" s="34">
        <f>zbiorówka!H8</f>
        <v>0</v>
      </c>
      <c r="I10" s="33">
        <f t="shared" si="1"/>
        <v>0</v>
      </c>
      <c r="J10" s="32">
        <f t="shared" si="2"/>
        <v>0</v>
      </c>
    </row>
    <row r="11" spans="1:10" ht="33.75">
      <c r="A11" s="54" t="s">
        <v>10</v>
      </c>
      <c r="B11" s="55" t="s">
        <v>42</v>
      </c>
      <c r="C11" s="56" t="s">
        <v>43</v>
      </c>
      <c r="D11" s="55">
        <f>zbiorówka!D9</f>
        <v>0</v>
      </c>
      <c r="E11" s="31">
        <v>1</v>
      </c>
      <c r="F11" s="32">
        <f>zbiorówka!F9</f>
        <v>0</v>
      </c>
      <c r="G11" s="33">
        <f t="shared" si="0"/>
        <v>0</v>
      </c>
      <c r="H11" s="34">
        <f>zbiorówka!H9</f>
        <v>0</v>
      </c>
      <c r="I11" s="33">
        <f t="shared" si="1"/>
        <v>0</v>
      </c>
      <c r="J11" s="32">
        <f t="shared" si="2"/>
        <v>0</v>
      </c>
    </row>
    <row r="12" spans="1:10" ht="22.5">
      <c r="A12" s="54" t="s">
        <v>11</v>
      </c>
      <c r="B12" s="55" t="s">
        <v>44</v>
      </c>
      <c r="C12" s="56" t="s">
        <v>45</v>
      </c>
      <c r="D12" s="55">
        <f>zbiorówka!D10</f>
        <v>0</v>
      </c>
      <c r="E12" s="31">
        <v>10</v>
      </c>
      <c r="F12" s="32">
        <f>zbiorówka!F10</f>
        <v>0</v>
      </c>
      <c r="G12" s="33">
        <f t="shared" si="0"/>
        <v>0</v>
      </c>
      <c r="H12" s="34">
        <f>zbiorówka!H10</f>
        <v>0</v>
      </c>
      <c r="I12" s="33">
        <f t="shared" si="1"/>
        <v>0</v>
      </c>
      <c r="J12" s="32">
        <f t="shared" si="2"/>
        <v>0</v>
      </c>
    </row>
    <row r="13" spans="1:10" ht="22.5">
      <c r="A13" s="54" t="s">
        <v>12</v>
      </c>
      <c r="B13" s="55" t="s">
        <v>46</v>
      </c>
      <c r="C13" s="56" t="s">
        <v>47</v>
      </c>
      <c r="D13" s="55">
        <f>zbiorówka!D11</f>
        <v>0</v>
      </c>
      <c r="E13" s="31">
        <v>5</v>
      </c>
      <c r="F13" s="32">
        <f>zbiorówka!F11</f>
        <v>0</v>
      </c>
      <c r="G13" s="33">
        <f t="shared" si="0"/>
        <v>0</v>
      </c>
      <c r="H13" s="34">
        <f>zbiorówka!H11</f>
        <v>0</v>
      </c>
      <c r="I13" s="33">
        <f t="shared" si="1"/>
        <v>0</v>
      </c>
      <c r="J13" s="32">
        <f t="shared" si="2"/>
        <v>0</v>
      </c>
    </row>
    <row r="14" spans="1:10" ht="22.5">
      <c r="A14" s="54" t="s">
        <v>13</v>
      </c>
      <c r="B14" s="55" t="s">
        <v>48</v>
      </c>
      <c r="C14" s="56" t="s">
        <v>49</v>
      </c>
      <c r="D14" s="55">
        <f>zbiorówka!D12</f>
        <v>0</v>
      </c>
      <c r="E14" s="31">
        <v>5</v>
      </c>
      <c r="F14" s="32">
        <f>zbiorówka!F12</f>
        <v>0</v>
      </c>
      <c r="G14" s="33">
        <f t="shared" si="0"/>
        <v>0</v>
      </c>
      <c r="H14" s="34">
        <f>zbiorówka!H12</f>
        <v>0</v>
      </c>
      <c r="I14" s="33">
        <f t="shared" si="1"/>
        <v>0</v>
      </c>
      <c r="J14" s="32">
        <f t="shared" si="2"/>
        <v>0</v>
      </c>
    </row>
    <row r="15" spans="1:10" ht="33.75">
      <c r="A15" s="54" t="s">
        <v>14</v>
      </c>
      <c r="B15" s="55" t="s">
        <v>50</v>
      </c>
      <c r="C15" s="56" t="s">
        <v>51</v>
      </c>
      <c r="D15" s="55">
        <f>zbiorówka!D13</f>
        <v>0</v>
      </c>
      <c r="E15" s="31">
        <v>5</v>
      </c>
      <c r="F15" s="32">
        <f>zbiorówka!F13</f>
        <v>0</v>
      </c>
      <c r="G15" s="33">
        <f t="shared" si="0"/>
        <v>0</v>
      </c>
      <c r="H15" s="34">
        <f>zbiorówka!H13</f>
        <v>0</v>
      </c>
      <c r="I15" s="33">
        <f t="shared" si="1"/>
        <v>0</v>
      </c>
      <c r="J15" s="32">
        <f t="shared" si="2"/>
        <v>0</v>
      </c>
    </row>
    <row r="16" spans="1:10">
      <c r="A16" s="54" t="s">
        <v>15</v>
      </c>
      <c r="B16" s="55" t="s">
        <v>52</v>
      </c>
      <c r="C16" s="56" t="s">
        <v>53</v>
      </c>
      <c r="D16" s="55">
        <f>zbiorówka!D14</f>
        <v>0</v>
      </c>
      <c r="E16" s="31">
        <v>10</v>
      </c>
      <c r="F16" s="32">
        <f>zbiorówka!F14</f>
        <v>0</v>
      </c>
      <c r="G16" s="33">
        <f t="shared" si="0"/>
        <v>0</v>
      </c>
      <c r="H16" s="34">
        <f>zbiorówka!H14</f>
        <v>0</v>
      </c>
      <c r="I16" s="33">
        <f t="shared" si="1"/>
        <v>0</v>
      </c>
      <c r="J16" s="32">
        <f t="shared" si="2"/>
        <v>0</v>
      </c>
    </row>
    <row r="17" spans="1:10" ht="45">
      <c r="A17" s="54" t="s">
        <v>16</v>
      </c>
      <c r="B17" s="55" t="s">
        <v>54</v>
      </c>
      <c r="C17" s="56" t="s">
        <v>55</v>
      </c>
      <c r="D17" s="55">
        <f>zbiorówka!D15</f>
        <v>0</v>
      </c>
      <c r="E17" s="31">
        <v>1</v>
      </c>
      <c r="F17" s="32">
        <f>zbiorówka!F15</f>
        <v>0</v>
      </c>
      <c r="G17" s="33">
        <f t="shared" si="0"/>
        <v>0</v>
      </c>
      <c r="H17" s="34">
        <f>zbiorówka!H15</f>
        <v>0</v>
      </c>
      <c r="I17" s="33">
        <f t="shared" si="1"/>
        <v>0</v>
      </c>
      <c r="J17" s="32">
        <f t="shared" si="2"/>
        <v>0</v>
      </c>
    </row>
    <row r="18" spans="1:10" ht="112.5">
      <c r="A18" s="54" t="s">
        <v>17</v>
      </c>
      <c r="B18" s="55" t="s">
        <v>56</v>
      </c>
      <c r="C18" s="56" t="s">
        <v>57</v>
      </c>
      <c r="D18" s="55">
        <f>zbiorówka!D16</f>
        <v>0</v>
      </c>
      <c r="E18" s="31">
        <v>1</v>
      </c>
      <c r="F18" s="32">
        <f>zbiorówka!F16</f>
        <v>0</v>
      </c>
      <c r="G18" s="33">
        <f t="shared" si="0"/>
        <v>0</v>
      </c>
      <c r="H18" s="34">
        <f>zbiorówka!H16</f>
        <v>0</v>
      </c>
      <c r="I18" s="33">
        <f t="shared" si="1"/>
        <v>0</v>
      </c>
      <c r="J18" s="32">
        <f t="shared" si="2"/>
        <v>0</v>
      </c>
    </row>
    <row r="19" spans="1:10" ht="403.5" customHeight="1">
      <c r="A19" s="54" t="s">
        <v>18</v>
      </c>
      <c r="B19" s="55" t="s">
        <v>58</v>
      </c>
      <c r="C19" s="57" t="s">
        <v>95</v>
      </c>
      <c r="D19" s="55">
        <f>zbiorówka!D17</f>
        <v>0</v>
      </c>
      <c r="E19" s="31">
        <v>10</v>
      </c>
      <c r="F19" s="32">
        <f>zbiorówka!F17</f>
        <v>0</v>
      </c>
      <c r="G19" s="33">
        <f t="shared" si="0"/>
        <v>0</v>
      </c>
      <c r="H19" s="34">
        <f>zbiorówka!H17</f>
        <v>0</v>
      </c>
      <c r="I19" s="33">
        <f t="shared" si="1"/>
        <v>0</v>
      </c>
      <c r="J19" s="32">
        <f t="shared" si="2"/>
        <v>0</v>
      </c>
    </row>
    <row r="20" spans="1:10" ht="256.5">
      <c r="A20" s="54" t="s">
        <v>19</v>
      </c>
      <c r="B20" s="55" t="s">
        <v>60</v>
      </c>
      <c r="C20" s="57" t="s">
        <v>61</v>
      </c>
      <c r="D20" s="55">
        <f>zbiorówka!D18</f>
        <v>0</v>
      </c>
      <c r="E20" s="31">
        <v>2</v>
      </c>
      <c r="F20" s="32">
        <f>zbiorówka!F18</f>
        <v>0</v>
      </c>
      <c r="G20" s="33">
        <f t="shared" si="0"/>
        <v>0</v>
      </c>
      <c r="H20" s="34">
        <f>zbiorówka!H18</f>
        <v>0</v>
      </c>
      <c r="I20" s="33">
        <f t="shared" si="1"/>
        <v>0</v>
      </c>
      <c r="J20" s="32">
        <f t="shared" si="2"/>
        <v>0</v>
      </c>
    </row>
    <row r="21" spans="1:10" ht="285">
      <c r="A21" s="54" t="s">
        <v>20</v>
      </c>
      <c r="B21" s="55" t="s">
        <v>62</v>
      </c>
      <c r="C21" s="57" t="s">
        <v>92</v>
      </c>
      <c r="D21" s="55">
        <f>zbiorówka!D19</f>
        <v>0</v>
      </c>
      <c r="E21" s="31">
        <v>10</v>
      </c>
      <c r="F21" s="32">
        <f>zbiorówka!F19</f>
        <v>0</v>
      </c>
      <c r="G21" s="33">
        <f t="shared" si="0"/>
        <v>0</v>
      </c>
      <c r="H21" s="34">
        <f>zbiorówka!H19</f>
        <v>0</v>
      </c>
      <c r="I21" s="33">
        <f t="shared" si="1"/>
        <v>0</v>
      </c>
      <c r="J21" s="32">
        <f t="shared" si="2"/>
        <v>0</v>
      </c>
    </row>
    <row r="22" spans="1:10" ht="28.5">
      <c r="A22" s="54" t="s">
        <v>21</v>
      </c>
      <c r="B22" s="55" t="s">
        <v>63</v>
      </c>
      <c r="C22" s="57" t="s">
        <v>64</v>
      </c>
      <c r="D22" s="55">
        <f>zbiorówka!D20</f>
        <v>0</v>
      </c>
      <c r="E22" s="31">
        <v>28</v>
      </c>
      <c r="F22" s="32">
        <f>zbiorówka!F20</f>
        <v>0</v>
      </c>
      <c r="G22" s="33">
        <f t="shared" si="0"/>
        <v>0</v>
      </c>
      <c r="H22" s="34">
        <f>zbiorówka!H20</f>
        <v>0</v>
      </c>
      <c r="I22" s="33">
        <f t="shared" si="1"/>
        <v>0</v>
      </c>
      <c r="J22" s="32">
        <f t="shared" si="2"/>
        <v>0</v>
      </c>
    </row>
    <row r="23" spans="1:10" ht="129" thickBot="1">
      <c r="A23" s="58" t="s">
        <v>22</v>
      </c>
      <c r="B23" s="59" t="s">
        <v>65</v>
      </c>
      <c r="C23" s="60" t="s">
        <v>66</v>
      </c>
      <c r="D23" s="55">
        <f>zbiorówka!D21</f>
        <v>0</v>
      </c>
      <c r="E23" s="31">
        <v>28</v>
      </c>
      <c r="F23" s="32">
        <f>zbiorówka!F21</f>
        <v>0</v>
      </c>
      <c r="G23" s="33">
        <f t="shared" si="0"/>
        <v>0</v>
      </c>
      <c r="H23" s="34">
        <f>zbiorówka!H21</f>
        <v>0</v>
      </c>
      <c r="I23" s="33">
        <f t="shared" si="1"/>
        <v>0</v>
      </c>
      <c r="J23" s="32">
        <f t="shared" si="2"/>
        <v>0</v>
      </c>
    </row>
    <row r="24" spans="1:10" ht="15.75">
      <c r="F24" s="36" t="s">
        <v>70</v>
      </c>
      <c r="G24" s="37">
        <f>SUM(G5:G23)</f>
        <v>0</v>
      </c>
      <c r="H24" s="36"/>
      <c r="I24" s="37" t="s">
        <v>29</v>
      </c>
      <c r="J24" s="37">
        <f>SUM(J5:J23)</f>
        <v>0</v>
      </c>
    </row>
  </sheetData>
  <mergeCells count="3">
    <mergeCell ref="C1:J1"/>
    <mergeCell ref="C2:J2"/>
    <mergeCell ref="E3:G3"/>
  </mergeCells>
  <pageMargins left="0.7" right="0.7" top="0.75" bottom="0.75" header="0.3" footer="0.3"/>
  <pageSetup paperSize="9" scale="37" orientation="portrait" r:id="rId1"/>
  <headerFooter>
    <oddHeader>&amp;L13/PN/J/2019</oddHeader>
    <oddFooter>&amp;L&amp;P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J24"/>
  <sheetViews>
    <sheetView topLeftCell="A23" zoomScaleNormal="100" workbookViewId="0">
      <selection activeCell="B19" sqref="B19"/>
    </sheetView>
  </sheetViews>
  <sheetFormatPr defaultRowHeight="15"/>
  <cols>
    <col min="1" max="1" width="5.625" style="40" customWidth="1"/>
    <col min="2" max="2" width="17.875" style="40" customWidth="1"/>
    <col min="3" max="3" width="89.125" style="61" customWidth="1"/>
    <col min="4" max="4" width="23.375" customWidth="1"/>
    <col min="5" max="5" width="9" style="40"/>
    <col min="6" max="6" width="14.375" style="40" customWidth="1"/>
    <col min="7" max="7" width="13.125" style="40" customWidth="1"/>
    <col min="8" max="8" width="9" style="40"/>
    <col min="9" max="9" width="16.75" style="40" customWidth="1"/>
    <col min="10" max="10" width="16" style="40" customWidth="1"/>
    <col min="11" max="16384" width="9" style="40"/>
  </cols>
  <sheetData>
    <row r="1" spans="1:10">
      <c r="A1" s="38"/>
      <c r="B1" s="39"/>
      <c r="C1" s="68" t="s">
        <v>71</v>
      </c>
      <c r="D1" s="68"/>
      <c r="E1" s="68"/>
      <c r="F1" s="68"/>
      <c r="G1" s="68"/>
      <c r="H1" s="68"/>
      <c r="I1" s="68"/>
      <c r="J1" s="69"/>
    </row>
    <row r="2" spans="1:10" ht="15.75" thickBot="1">
      <c r="A2" s="41"/>
      <c r="B2" s="42"/>
      <c r="C2" s="73" t="s">
        <v>76</v>
      </c>
      <c r="D2" s="70"/>
      <c r="E2" s="70"/>
      <c r="F2" s="70"/>
      <c r="G2" s="70"/>
      <c r="H2" s="70"/>
      <c r="I2" s="70"/>
      <c r="J2" s="71"/>
    </row>
    <row r="3" spans="1:10" ht="15.75" thickBot="1">
      <c r="A3" s="43"/>
      <c r="B3" s="44"/>
      <c r="C3" s="45" t="s">
        <v>69</v>
      </c>
      <c r="D3" s="5"/>
      <c r="E3" s="72"/>
      <c r="F3" s="72"/>
      <c r="G3" s="72"/>
      <c r="H3" s="46"/>
      <c r="I3" s="46"/>
      <c r="J3" s="47"/>
    </row>
    <row r="4" spans="1:10" ht="39" thickBot="1">
      <c r="A4" s="48" t="s">
        <v>0</v>
      </c>
      <c r="B4" s="49" t="s">
        <v>1</v>
      </c>
      <c r="C4" s="50" t="s">
        <v>2</v>
      </c>
      <c r="D4" s="49" t="s">
        <v>91</v>
      </c>
      <c r="E4" s="30" t="s">
        <v>94</v>
      </c>
      <c r="F4" s="30" t="s">
        <v>23</v>
      </c>
      <c r="G4" s="30" t="s">
        <v>24</v>
      </c>
      <c r="H4" s="30" t="s">
        <v>25</v>
      </c>
      <c r="I4" s="30" t="s">
        <v>26</v>
      </c>
      <c r="J4" s="30" t="s">
        <v>27</v>
      </c>
    </row>
    <row r="5" spans="1:10" ht="45" customHeight="1">
      <c r="A5" s="51" t="s">
        <v>4</v>
      </c>
      <c r="B5" s="52" t="s">
        <v>30</v>
      </c>
      <c r="C5" s="53" t="s">
        <v>31</v>
      </c>
      <c r="D5" s="55">
        <f>zbiorówka!D3</f>
        <v>0</v>
      </c>
      <c r="E5" s="31">
        <v>5</v>
      </c>
      <c r="F5" s="32">
        <f>zbiorówka!F3</f>
        <v>0</v>
      </c>
      <c r="G5" s="33">
        <f>E5*F5</f>
        <v>0</v>
      </c>
      <c r="H5" s="34">
        <f>zbiorówka!H3</f>
        <v>0</v>
      </c>
      <c r="I5" s="33">
        <f>F5*H5%+F5</f>
        <v>0</v>
      </c>
      <c r="J5" s="32">
        <f>I5*E5</f>
        <v>0</v>
      </c>
    </row>
    <row r="6" spans="1:10" ht="37.5" customHeight="1">
      <c r="A6" s="54" t="s">
        <v>5</v>
      </c>
      <c r="B6" s="55" t="s">
        <v>32</v>
      </c>
      <c r="C6" s="56" t="s">
        <v>33</v>
      </c>
      <c r="D6" s="55">
        <f>zbiorówka!D4</f>
        <v>0</v>
      </c>
      <c r="E6" s="31">
        <v>0</v>
      </c>
      <c r="F6" s="32">
        <f>zbiorówka!F4</f>
        <v>0</v>
      </c>
      <c r="G6" s="33">
        <f t="shared" ref="G6:G23" si="0">E6*F6</f>
        <v>0</v>
      </c>
      <c r="H6" s="34">
        <f>zbiorówka!H4</f>
        <v>0</v>
      </c>
      <c r="I6" s="33">
        <f t="shared" ref="I6:I23" si="1">F6*H6%+F6</f>
        <v>0</v>
      </c>
      <c r="J6" s="32">
        <f t="shared" ref="J6:J23" si="2">I6*E6</f>
        <v>0</v>
      </c>
    </row>
    <row r="7" spans="1:10" ht="48" customHeight="1">
      <c r="A7" s="54" t="s">
        <v>6</v>
      </c>
      <c r="B7" s="55" t="s">
        <v>34</v>
      </c>
      <c r="C7" s="56" t="s">
        <v>35</v>
      </c>
      <c r="D7" s="55">
        <f>zbiorówka!D5</f>
        <v>0</v>
      </c>
      <c r="E7" s="31">
        <v>1</v>
      </c>
      <c r="F7" s="32">
        <f>zbiorówka!F5</f>
        <v>0</v>
      </c>
      <c r="G7" s="33">
        <f t="shared" si="0"/>
        <v>0</v>
      </c>
      <c r="H7" s="34">
        <f>zbiorówka!H5</f>
        <v>0</v>
      </c>
      <c r="I7" s="33">
        <f t="shared" si="1"/>
        <v>0</v>
      </c>
      <c r="J7" s="32">
        <f t="shared" si="2"/>
        <v>0</v>
      </c>
    </row>
    <row r="8" spans="1:10" s="35" customFormat="1" ht="22.5">
      <c r="A8" s="54" t="s">
        <v>7</v>
      </c>
      <c r="B8" s="55" t="s">
        <v>36</v>
      </c>
      <c r="C8" s="56" t="s">
        <v>37</v>
      </c>
      <c r="D8" s="55">
        <f>zbiorówka!D6</f>
        <v>0</v>
      </c>
      <c r="E8" s="31">
        <v>0</v>
      </c>
      <c r="F8" s="32">
        <f>zbiorówka!F6</f>
        <v>0</v>
      </c>
      <c r="G8" s="33">
        <f t="shared" si="0"/>
        <v>0</v>
      </c>
      <c r="H8" s="34">
        <f>zbiorówka!H6</f>
        <v>0</v>
      </c>
      <c r="I8" s="33">
        <f t="shared" si="1"/>
        <v>0</v>
      </c>
      <c r="J8" s="32">
        <f t="shared" si="2"/>
        <v>0</v>
      </c>
    </row>
    <row r="9" spans="1:10" ht="22.5">
      <c r="A9" s="54" t="s">
        <v>8</v>
      </c>
      <c r="B9" s="55" t="s">
        <v>38</v>
      </c>
      <c r="C9" s="56" t="s">
        <v>39</v>
      </c>
      <c r="D9" s="55">
        <f>zbiorówka!D7</f>
        <v>0</v>
      </c>
      <c r="E9" s="31">
        <v>0</v>
      </c>
      <c r="F9" s="32">
        <f>zbiorówka!F7</f>
        <v>0</v>
      </c>
      <c r="G9" s="33">
        <f t="shared" si="0"/>
        <v>0</v>
      </c>
      <c r="H9" s="34">
        <f>zbiorówka!H7</f>
        <v>0</v>
      </c>
      <c r="I9" s="33">
        <f t="shared" si="1"/>
        <v>0</v>
      </c>
      <c r="J9" s="32">
        <f t="shared" si="2"/>
        <v>0</v>
      </c>
    </row>
    <row r="10" spans="1:10" ht="33.75">
      <c r="A10" s="54" t="s">
        <v>9</v>
      </c>
      <c r="B10" s="55" t="s">
        <v>40</v>
      </c>
      <c r="C10" s="56" t="s">
        <v>41</v>
      </c>
      <c r="D10" s="55">
        <f>zbiorówka!D8</f>
        <v>0</v>
      </c>
      <c r="E10" s="31">
        <v>0</v>
      </c>
      <c r="F10" s="32">
        <f>zbiorówka!F8</f>
        <v>0</v>
      </c>
      <c r="G10" s="33">
        <f t="shared" si="0"/>
        <v>0</v>
      </c>
      <c r="H10" s="34">
        <f>zbiorówka!H8</f>
        <v>0</v>
      </c>
      <c r="I10" s="33">
        <f t="shared" si="1"/>
        <v>0</v>
      </c>
      <c r="J10" s="32">
        <f t="shared" si="2"/>
        <v>0</v>
      </c>
    </row>
    <row r="11" spans="1:10" ht="33.75">
      <c r="A11" s="54" t="s">
        <v>10</v>
      </c>
      <c r="B11" s="55" t="s">
        <v>42</v>
      </c>
      <c r="C11" s="56" t="s">
        <v>43</v>
      </c>
      <c r="D11" s="55">
        <f>zbiorówka!D9</f>
        <v>0</v>
      </c>
      <c r="E11" s="31">
        <v>0</v>
      </c>
      <c r="F11" s="32">
        <f>zbiorówka!F9</f>
        <v>0</v>
      </c>
      <c r="G11" s="33">
        <f t="shared" si="0"/>
        <v>0</v>
      </c>
      <c r="H11" s="34">
        <f>zbiorówka!H9</f>
        <v>0</v>
      </c>
      <c r="I11" s="33">
        <f t="shared" si="1"/>
        <v>0</v>
      </c>
      <c r="J11" s="32">
        <f t="shared" si="2"/>
        <v>0</v>
      </c>
    </row>
    <row r="12" spans="1:10" ht="22.5">
      <c r="A12" s="54" t="s">
        <v>11</v>
      </c>
      <c r="B12" s="55" t="s">
        <v>44</v>
      </c>
      <c r="C12" s="56" t="s">
        <v>45</v>
      </c>
      <c r="D12" s="55">
        <f>zbiorówka!D10</f>
        <v>0</v>
      </c>
      <c r="E12" s="31">
        <v>0</v>
      </c>
      <c r="F12" s="32">
        <f>zbiorówka!F10</f>
        <v>0</v>
      </c>
      <c r="G12" s="33">
        <f t="shared" si="0"/>
        <v>0</v>
      </c>
      <c r="H12" s="34">
        <f>zbiorówka!H10</f>
        <v>0</v>
      </c>
      <c r="I12" s="33">
        <f t="shared" si="1"/>
        <v>0</v>
      </c>
      <c r="J12" s="32">
        <f t="shared" si="2"/>
        <v>0</v>
      </c>
    </row>
    <row r="13" spans="1:10" ht="22.5">
      <c r="A13" s="54" t="s">
        <v>12</v>
      </c>
      <c r="B13" s="55" t="s">
        <v>46</v>
      </c>
      <c r="C13" s="56" t="s">
        <v>47</v>
      </c>
      <c r="D13" s="55">
        <f>zbiorówka!D11</f>
        <v>0</v>
      </c>
      <c r="E13" s="31">
        <v>0</v>
      </c>
      <c r="F13" s="32">
        <f>zbiorówka!F11</f>
        <v>0</v>
      </c>
      <c r="G13" s="33">
        <f t="shared" si="0"/>
        <v>0</v>
      </c>
      <c r="H13" s="34">
        <f>zbiorówka!H11</f>
        <v>0</v>
      </c>
      <c r="I13" s="33">
        <f t="shared" si="1"/>
        <v>0</v>
      </c>
      <c r="J13" s="32">
        <f t="shared" si="2"/>
        <v>0</v>
      </c>
    </row>
    <row r="14" spans="1:10" ht="22.5">
      <c r="A14" s="54" t="s">
        <v>13</v>
      </c>
      <c r="B14" s="55" t="s">
        <v>48</v>
      </c>
      <c r="C14" s="56" t="s">
        <v>49</v>
      </c>
      <c r="D14" s="55">
        <f>zbiorówka!D12</f>
        <v>0</v>
      </c>
      <c r="E14" s="31">
        <v>0</v>
      </c>
      <c r="F14" s="32">
        <f>zbiorówka!F12</f>
        <v>0</v>
      </c>
      <c r="G14" s="33">
        <f t="shared" si="0"/>
        <v>0</v>
      </c>
      <c r="H14" s="34">
        <f>zbiorówka!H12</f>
        <v>0</v>
      </c>
      <c r="I14" s="33">
        <f t="shared" si="1"/>
        <v>0</v>
      </c>
      <c r="J14" s="32">
        <f t="shared" si="2"/>
        <v>0</v>
      </c>
    </row>
    <row r="15" spans="1:10" ht="33.75">
      <c r="A15" s="54" t="s">
        <v>14</v>
      </c>
      <c r="B15" s="55" t="s">
        <v>50</v>
      </c>
      <c r="C15" s="56" t="s">
        <v>51</v>
      </c>
      <c r="D15" s="55">
        <f>zbiorówka!D13</f>
        <v>0</v>
      </c>
      <c r="E15" s="31">
        <v>0</v>
      </c>
      <c r="F15" s="32">
        <f>zbiorówka!F13</f>
        <v>0</v>
      </c>
      <c r="G15" s="33">
        <f t="shared" si="0"/>
        <v>0</v>
      </c>
      <c r="H15" s="34">
        <f>zbiorówka!H13</f>
        <v>0</v>
      </c>
      <c r="I15" s="33">
        <f t="shared" si="1"/>
        <v>0</v>
      </c>
      <c r="J15" s="32">
        <f t="shared" si="2"/>
        <v>0</v>
      </c>
    </row>
    <row r="16" spans="1:10">
      <c r="A16" s="54" t="s">
        <v>15</v>
      </c>
      <c r="B16" s="55" t="s">
        <v>52</v>
      </c>
      <c r="C16" s="56" t="s">
        <v>53</v>
      </c>
      <c r="D16" s="55">
        <f>zbiorówka!D14</f>
        <v>0</v>
      </c>
      <c r="E16" s="31">
        <v>0</v>
      </c>
      <c r="F16" s="32">
        <f>zbiorówka!F14</f>
        <v>0</v>
      </c>
      <c r="G16" s="33">
        <f t="shared" si="0"/>
        <v>0</v>
      </c>
      <c r="H16" s="34">
        <f>zbiorówka!H14</f>
        <v>0</v>
      </c>
      <c r="I16" s="33">
        <f t="shared" si="1"/>
        <v>0</v>
      </c>
      <c r="J16" s="32">
        <f t="shared" si="2"/>
        <v>0</v>
      </c>
    </row>
    <row r="17" spans="1:10" ht="45">
      <c r="A17" s="54" t="s">
        <v>16</v>
      </c>
      <c r="B17" s="55" t="s">
        <v>54</v>
      </c>
      <c r="C17" s="56" t="s">
        <v>55</v>
      </c>
      <c r="D17" s="55">
        <f>zbiorówka!D15</f>
        <v>0</v>
      </c>
      <c r="E17" s="31">
        <v>0</v>
      </c>
      <c r="F17" s="32">
        <f>zbiorówka!F15</f>
        <v>0</v>
      </c>
      <c r="G17" s="33">
        <f t="shared" si="0"/>
        <v>0</v>
      </c>
      <c r="H17" s="34">
        <f>zbiorówka!H15</f>
        <v>0</v>
      </c>
      <c r="I17" s="33">
        <f t="shared" si="1"/>
        <v>0</v>
      </c>
      <c r="J17" s="32">
        <f t="shared" si="2"/>
        <v>0</v>
      </c>
    </row>
    <row r="18" spans="1:10" ht="112.5">
      <c r="A18" s="54" t="s">
        <v>17</v>
      </c>
      <c r="B18" s="55" t="s">
        <v>56</v>
      </c>
      <c r="C18" s="56" t="s">
        <v>57</v>
      </c>
      <c r="D18" s="55">
        <f>zbiorówka!D16</f>
        <v>0</v>
      </c>
      <c r="E18" s="31">
        <v>0</v>
      </c>
      <c r="F18" s="32">
        <f>zbiorówka!F16</f>
        <v>0</v>
      </c>
      <c r="G18" s="33">
        <f t="shared" si="0"/>
        <v>0</v>
      </c>
      <c r="H18" s="34">
        <f>zbiorówka!H16</f>
        <v>0</v>
      </c>
      <c r="I18" s="33">
        <f t="shared" si="1"/>
        <v>0</v>
      </c>
      <c r="J18" s="32">
        <f t="shared" si="2"/>
        <v>0</v>
      </c>
    </row>
    <row r="19" spans="1:10" ht="391.5" customHeight="1">
      <c r="A19" s="54" t="s">
        <v>18</v>
      </c>
      <c r="B19" s="55" t="s">
        <v>58</v>
      </c>
      <c r="C19" s="57" t="s">
        <v>95</v>
      </c>
      <c r="D19" s="55">
        <f>zbiorówka!D17</f>
        <v>0</v>
      </c>
      <c r="E19" s="31">
        <v>0</v>
      </c>
      <c r="F19" s="32">
        <f>zbiorówka!F17</f>
        <v>0</v>
      </c>
      <c r="G19" s="33">
        <f t="shared" si="0"/>
        <v>0</v>
      </c>
      <c r="H19" s="34">
        <f>zbiorówka!H17</f>
        <v>0</v>
      </c>
      <c r="I19" s="33">
        <f t="shared" si="1"/>
        <v>0</v>
      </c>
      <c r="J19" s="32">
        <f t="shared" si="2"/>
        <v>0</v>
      </c>
    </row>
    <row r="20" spans="1:10" ht="256.5">
      <c r="A20" s="54" t="s">
        <v>19</v>
      </c>
      <c r="B20" s="55" t="s">
        <v>60</v>
      </c>
      <c r="C20" s="57" t="s">
        <v>61</v>
      </c>
      <c r="D20" s="55">
        <f>zbiorówka!D18</f>
        <v>0</v>
      </c>
      <c r="E20" s="31">
        <v>2</v>
      </c>
      <c r="F20" s="32">
        <f>zbiorówka!F18</f>
        <v>0</v>
      </c>
      <c r="G20" s="33">
        <f t="shared" si="0"/>
        <v>0</v>
      </c>
      <c r="H20" s="34">
        <f>zbiorówka!H18</f>
        <v>0</v>
      </c>
      <c r="I20" s="33">
        <f t="shared" si="1"/>
        <v>0</v>
      </c>
      <c r="J20" s="32">
        <f t="shared" si="2"/>
        <v>0</v>
      </c>
    </row>
    <row r="21" spans="1:10" ht="285">
      <c r="A21" s="54" t="s">
        <v>20</v>
      </c>
      <c r="B21" s="55" t="s">
        <v>62</v>
      </c>
      <c r="C21" s="57" t="s">
        <v>92</v>
      </c>
      <c r="D21" s="55">
        <f>zbiorówka!D19</f>
        <v>0</v>
      </c>
      <c r="E21" s="31">
        <v>10</v>
      </c>
      <c r="F21" s="32">
        <f>zbiorówka!F19</f>
        <v>0</v>
      </c>
      <c r="G21" s="33">
        <f t="shared" si="0"/>
        <v>0</v>
      </c>
      <c r="H21" s="34">
        <f>zbiorówka!H19</f>
        <v>0</v>
      </c>
      <c r="I21" s="33">
        <f t="shared" si="1"/>
        <v>0</v>
      </c>
      <c r="J21" s="32">
        <f t="shared" si="2"/>
        <v>0</v>
      </c>
    </row>
    <row r="22" spans="1:10" ht="28.5">
      <c r="A22" s="54" t="s">
        <v>21</v>
      </c>
      <c r="B22" s="55" t="s">
        <v>63</v>
      </c>
      <c r="C22" s="57" t="s">
        <v>64</v>
      </c>
      <c r="D22" s="55">
        <f>zbiorówka!D20</f>
        <v>0</v>
      </c>
      <c r="E22" s="31">
        <v>0</v>
      </c>
      <c r="F22" s="32">
        <f>zbiorówka!F20</f>
        <v>0</v>
      </c>
      <c r="G22" s="33">
        <f t="shared" si="0"/>
        <v>0</v>
      </c>
      <c r="H22" s="34">
        <f>zbiorówka!H20</f>
        <v>0</v>
      </c>
      <c r="I22" s="33">
        <f t="shared" si="1"/>
        <v>0</v>
      </c>
      <c r="J22" s="32">
        <f t="shared" si="2"/>
        <v>0</v>
      </c>
    </row>
    <row r="23" spans="1:10" ht="129" thickBot="1">
      <c r="A23" s="58" t="s">
        <v>22</v>
      </c>
      <c r="B23" s="59" t="s">
        <v>65</v>
      </c>
      <c r="C23" s="60" t="s">
        <v>66</v>
      </c>
      <c r="D23" s="55">
        <f>zbiorówka!D21</f>
        <v>0</v>
      </c>
      <c r="E23" s="31">
        <v>0</v>
      </c>
      <c r="F23" s="32">
        <f>zbiorówka!F21</f>
        <v>0</v>
      </c>
      <c r="G23" s="33">
        <f t="shared" si="0"/>
        <v>0</v>
      </c>
      <c r="H23" s="34">
        <f>zbiorówka!H21</f>
        <v>0</v>
      </c>
      <c r="I23" s="33">
        <f t="shared" si="1"/>
        <v>0</v>
      </c>
      <c r="J23" s="32">
        <f t="shared" si="2"/>
        <v>0</v>
      </c>
    </row>
    <row r="24" spans="1:10" ht="15.75">
      <c r="F24" s="36" t="s">
        <v>70</v>
      </c>
      <c r="G24" s="37">
        <f>SUM(G5:G23)</f>
        <v>0</v>
      </c>
      <c r="H24" s="36"/>
      <c r="I24" s="37" t="s">
        <v>29</v>
      </c>
      <c r="J24" s="37">
        <f>SUM(J5:J23)</f>
        <v>0</v>
      </c>
    </row>
  </sheetData>
  <mergeCells count="3">
    <mergeCell ref="C1:J1"/>
    <mergeCell ref="C2:J2"/>
    <mergeCell ref="E3:G3"/>
  </mergeCells>
  <pageMargins left="0.7" right="0.7" top="0.75" bottom="0.75" header="0.3" footer="0.3"/>
  <pageSetup paperSize="9" scale="37" orientation="portrait" r:id="rId1"/>
  <headerFooter>
    <oddHeader>&amp;L13/PN/J/2019</oddHeader>
    <oddFooter>&amp;L&amp;P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J24"/>
  <sheetViews>
    <sheetView topLeftCell="A22" zoomScaleNormal="100" workbookViewId="0">
      <selection activeCell="B19" sqref="B19"/>
    </sheetView>
  </sheetViews>
  <sheetFormatPr defaultRowHeight="15"/>
  <cols>
    <col min="1" max="1" width="5.625" style="40" customWidth="1"/>
    <col min="2" max="2" width="17.875" style="40" customWidth="1"/>
    <col min="3" max="3" width="89.125" style="61" customWidth="1"/>
    <col min="4" max="4" width="23.375" customWidth="1"/>
    <col min="5" max="5" width="9" style="40"/>
    <col min="6" max="6" width="14.375" style="40" customWidth="1"/>
    <col min="7" max="7" width="13.125" style="40" customWidth="1"/>
    <col min="8" max="8" width="9" style="40"/>
    <col min="9" max="9" width="16.75" style="40" customWidth="1"/>
    <col min="10" max="10" width="16" style="40" customWidth="1"/>
    <col min="11" max="16384" width="9" style="40"/>
  </cols>
  <sheetData>
    <row r="1" spans="1:10">
      <c r="A1" s="38"/>
      <c r="B1" s="39"/>
      <c r="C1" s="68" t="s">
        <v>71</v>
      </c>
      <c r="D1" s="68"/>
      <c r="E1" s="68"/>
      <c r="F1" s="68"/>
      <c r="G1" s="68"/>
      <c r="H1" s="68"/>
      <c r="I1" s="68"/>
      <c r="J1" s="69"/>
    </row>
    <row r="2" spans="1:10" ht="15.75" thickBot="1">
      <c r="A2" s="41"/>
      <c r="B2" s="42"/>
      <c r="C2" s="73" t="s">
        <v>77</v>
      </c>
      <c r="D2" s="70"/>
      <c r="E2" s="70"/>
      <c r="F2" s="70"/>
      <c r="G2" s="70"/>
      <c r="H2" s="70"/>
      <c r="I2" s="70"/>
      <c r="J2" s="71"/>
    </row>
    <row r="3" spans="1:10" ht="15.75" thickBot="1">
      <c r="A3" s="43"/>
      <c r="B3" s="44"/>
      <c r="C3" s="45" t="s">
        <v>69</v>
      </c>
      <c r="D3" s="5"/>
      <c r="E3" s="72"/>
      <c r="F3" s="72"/>
      <c r="G3" s="72"/>
      <c r="H3" s="46"/>
      <c r="I3" s="46"/>
      <c r="J3" s="47"/>
    </row>
    <row r="4" spans="1:10" ht="39" thickBot="1">
      <c r="A4" s="48" t="s">
        <v>0</v>
      </c>
      <c r="B4" s="49" t="s">
        <v>1</v>
      </c>
      <c r="C4" s="50" t="s">
        <v>2</v>
      </c>
      <c r="D4" s="49" t="s">
        <v>91</v>
      </c>
      <c r="E4" s="30" t="s">
        <v>94</v>
      </c>
      <c r="F4" s="30" t="s">
        <v>23</v>
      </c>
      <c r="G4" s="30" t="s">
        <v>24</v>
      </c>
      <c r="H4" s="30" t="s">
        <v>25</v>
      </c>
      <c r="I4" s="30" t="s">
        <v>26</v>
      </c>
      <c r="J4" s="30" t="s">
        <v>27</v>
      </c>
    </row>
    <row r="5" spans="1:10" ht="45" customHeight="1">
      <c r="A5" s="51" t="s">
        <v>4</v>
      </c>
      <c r="B5" s="52" t="s">
        <v>30</v>
      </c>
      <c r="C5" s="53" t="s">
        <v>31</v>
      </c>
      <c r="D5" s="55">
        <f>zbiorówka!D3</f>
        <v>0</v>
      </c>
      <c r="E5" s="31">
        <v>5</v>
      </c>
      <c r="F5" s="32">
        <f>zbiorówka!F3</f>
        <v>0</v>
      </c>
      <c r="G5" s="33">
        <f>E5*F5</f>
        <v>0</v>
      </c>
      <c r="H5" s="34">
        <f>zbiorówka!H3</f>
        <v>0</v>
      </c>
      <c r="I5" s="33">
        <f>F5*H5%+F5</f>
        <v>0</v>
      </c>
      <c r="J5" s="32">
        <f>I5*E5</f>
        <v>0</v>
      </c>
    </row>
    <row r="6" spans="1:10" ht="37.5" customHeight="1">
      <c r="A6" s="54" t="s">
        <v>5</v>
      </c>
      <c r="B6" s="55" t="s">
        <v>32</v>
      </c>
      <c r="C6" s="56" t="s">
        <v>33</v>
      </c>
      <c r="D6" s="55">
        <f>zbiorówka!D4</f>
        <v>0</v>
      </c>
      <c r="E6" s="31">
        <v>5</v>
      </c>
      <c r="F6" s="32">
        <f>zbiorówka!F4</f>
        <v>0</v>
      </c>
      <c r="G6" s="33">
        <f t="shared" ref="G6:G23" si="0">E6*F6</f>
        <v>0</v>
      </c>
      <c r="H6" s="34">
        <f>zbiorówka!H4</f>
        <v>0</v>
      </c>
      <c r="I6" s="33">
        <f t="shared" ref="I6:I23" si="1">F6*H6%+F6</f>
        <v>0</v>
      </c>
      <c r="J6" s="32">
        <f t="shared" ref="J6:J23" si="2">I6*E6</f>
        <v>0</v>
      </c>
    </row>
    <row r="7" spans="1:10" ht="48" customHeight="1">
      <c r="A7" s="54" t="s">
        <v>6</v>
      </c>
      <c r="B7" s="55" t="s">
        <v>34</v>
      </c>
      <c r="C7" s="56" t="s">
        <v>35</v>
      </c>
      <c r="D7" s="55">
        <f>zbiorówka!D5</f>
        <v>0</v>
      </c>
      <c r="E7" s="31">
        <v>1</v>
      </c>
      <c r="F7" s="32">
        <f>zbiorówka!F5</f>
        <v>0</v>
      </c>
      <c r="G7" s="33">
        <f t="shared" si="0"/>
        <v>0</v>
      </c>
      <c r="H7" s="34">
        <f>zbiorówka!H5</f>
        <v>0</v>
      </c>
      <c r="I7" s="33">
        <f t="shared" si="1"/>
        <v>0</v>
      </c>
      <c r="J7" s="32">
        <f t="shared" si="2"/>
        <v>0</v>
      </c>
    </row>
    <row r="8" spans="1:10" s="35" customFormat="1" ht="22.5">
      <c r="A8" s="54" t="s">
        <v>7</v>
      </c>
      <c r="B8" s="55" t="s">
        <v>36</v>
      </c>
      <c r="C8" s="56" t="s">
        <v>37</v>
      </c>
      <c r="D8" s="55">
        <f>zbiorówka!D6</f>
        <v>0</v>
      </c>
      <c r="E8" s="31">
        <v>5</v>
      </c>
      <c r="F8" s="32">
        <f>zbiorówka!F6</f>
        <v>0</v>
      </c>
      <c r="G8" s="33">
        <f t="shared" si="0"/>
        <v>0</v>
      </c>
      <c r="H8" s="34">
        <f>zbiorówka!H6</f>
        <v>0</v>
      </c>
      <c r="I8" s="33">
        <f t="shared" si="1"/>
        <v>0</v>
      </c>
      <c r="J8" s="32">
        <f t="shared" si="2"/>
        <v>0</v>
      </c>
    </row>
    <row r="9" spans="1:10" ht="22.5">
      <c r="A9" s="54" t="s">
        <v>8</v>
      </c>
      <c r="B9" s="55" t="s">
        <v>38</v>
      </c>
      <c r="C9" s="56" t="s">
        <v>39</v>
      </c>
      <c r="D9" s="55">
        <f>zbiorówka!D7</f>
        <v>0</v>
      </c>
      <c r="E9" s="31">
        <v>2</v>
      </c>
      <c r="F9" s="32">
        <f>zbiorówka!F7</f>
        <v>0</v>
      </c>
      <c r="G9" s="33">
        <f t="shared" si="0"/>
        <v>0</v>
      </c>
      <c r="H9" s="34">
        <f>zbiorówka!H7</f>
        <v>0</v>
      </c>
      <c r="I9" s="33">
        <f t="shared" si="1"/>
        <v>0</v>
      </c>
      <c r="J9" s="32">
        <f t="shared" si="2"/>
        <v>0</v>
      </c>
    </row>
    <row r="10" spans="1:10" ht="33.75">
      <c r="A10" s="54" t="s">
        <v>9</v>
      </c>
      <c r="B10" s="55" t="s">
        <v>40</v>
      </c>
      <c r="C10" s="56" t="s">
        <v>41</v>
      </c>
      <c r="D10" s="55">
        <f>zbiorówka!D8</f>
        <v>0</v>
      </c>
      <c r="E10" s="31">
        <v>16</v>
      </c>
      <c r="F10" s="32">
        <f>zbiorówka!F8</f>
        <v>0</v>
      </c>
      <c r="G10" s="33">
        <f t="shared" si="0"/>
        <v>0</v>
      </c>
      <c r="H10" s="34">
        <f>zbiorówka!H8</f>
        <v>0</v>
      </c>
      <c r="I10" s="33">
        <f t="shared" si="1"/>
        <v>0</v>
      </c>
      <c r="J10" s="32">
        <f t="shared" si="2"/>
        <v>0</v>
      </c>
    </row>
    <row r="11" spans="1:10" ht="33.75">
      <c r="A11" s="54" t="s">
        <v>10</v>
      </c>
      <c r="B11" s="55" t="s">
        <v>42</v>
      </c>
      <c r="C11" s="56" t="s">
        <v>43</v>
      </c>
      <c r="D11" s="55">
        <f>zbiorówka!D9</f>
        <v>0</v>
      </c>
      <c r="E11" s="31">
        <v>1</v>
      </c>
      <c r="F11" s="32">
        <f>zbiorówka!F9</f>
        <v>0</v>
      </c>
      <c r="G11" s="33">
        <f t="shared" si="0"/>
        <v>0</v>
      </c>
      <c r="H11" s="34">
        <f>zbiorówka!H9</f>
        <v>0</v>
      </c>
      <c r="I11" s="33">
        <f t="shared" si="1"/>
        <v>0</v>
      </c>
      <c r="J11" s="32">
        <f t="shared" si="2"/>
        <v>0</v>
      </c>
    </row>
    <row r="12" spans="1:10" ht="22.5">
      <c r="A12" s="54" t="s">
        <v>11</v>
      </c>
      <c r="B12" s="55" t="s">
        <v>44</v>
      </c>
      <c r="C12" s="56" t="s">
        <v>45</v>
      </c>
      <c r="D12" s="55">
        <f>zbiorówka!D10</f>
        <v>0</v>
      </c>
      <c r="E12" s="31">
        <v>8</v>
      </c>
      <c r="F12" s="32">
        <f>zbiorówka!F10</f>
        <v>0</v>
      </c>
      <c r="G12" s="33">
        <f t="shared" si="0"/>
        <v>0</v>
      </c>
      <c r="H12" s="34">
        <f>zbiorówka!H10</f>
        <v>0</v>
      </c>
      <c r="I12" s="33">
        <f t="shared" si="1"/>
        <v>0</v>
      </c>
      <c r="J12" s="32">
        <f t="shared" si="2"/>
        <v>0</v>
      </c>
    </row>
    <row r="13" spans="1:10" ht="22.5">
      <c r="A13" s="54" t="s">
        <v>12</v>
      </c>
      <c r="B13" s="55" t="s">
        <v>46</v>
      </c>
      <c r="C13" s="56" t="s">
        <v>47</v>
      </c>
      <c r="D13" s="55">
        <f>zbiorówka!D11</f>
        <v>0</v>
      </c>
      <c r="E13" s="31">
        <v>5</v>
      </c>
      <c r="F13" s="32">
        <f>zbiorówka!F11</f>
        <v>0</v>
      </c>
      <c r="G13" s="33">
        <f t="shared" si="0"/>
        <v>0</v>
      </c>
      <c r="H13" s="34">
        <f>zbiorówka!H11</f>
        <v>0</v>
      </c>
      <c r="I13" s="33">
        <f t="shared" si="1"/>
        <v>0</v>
      </c>
      <c r="J13" s="32">
        <f t="shared" si="2"/>
        <v>0</v>
      </c>
    </row>
    <row r="14" spans="1:10" ht="22.5">
      <c r="A14" s="54" t="s">
        <v>13</v>
      </c>
      <c r="B14" s="55" t="s">
        <v>48</v>
      </c>
      <c r="C14" s="56" t="s">
        <v>49</v>
      </c>
      <c r="D14" s="55">
        <f>zbiorówka!D12</f>
        <v>0</v>
      </c>
      <c r="E14" s="31">
        <v>5</v>
      </c>
      <c r="F14" s="32">
        <f>zbiorówka!F12</f>
        <v>0</v>
      </c>
      <c r="G14" s="33">
        <f t="shared" si="0"/>
        <v>0</v>
      </c>
      <c r="H14" s="34">
        <f>zbiorówka!H12</f>
        <v>0</v>
      </c>
      <c r="I14" s="33">
        <f t="shared" si="1"/>
        <v>0</v>
      </c>
      <c r="J14" s="32">
        <f t="shared" si="2"/>
        <v>0</v>
      </c>
    </row>
    <row r="15" spans="1:10" ht="33.75">
      <c r="A15" s="54" t="s">
        <v>14</v>
      </c>
      <c r="B15" s="55" t="s">
        <v>50</v>
      </c>
      <c r="C15" s="56" t="s">
        <v>51</v>
      </c>
      <c r="D15" s="55">
        <f>zbiorówka!D13</f>
        <v>0</v>
      </c>
      <c r="E15" s="31">
        <v>5</v>
      </c>
      <c r="F15" s="32">
        <f>zbiorówka!F13</f>
        <v>0</v>
      </c>
      <c r="G15" s="33">
        <f t="shared" si="0"/>
        <v>0</v>
      </c>
      <c r="H15" s="34">
        <f>zbiorówka!H13</f>
        <v>0</v>
      </c>
      <c r="I15" s="33">
        <f t="shared" si="1"/>
        <v>0</v>
      </c>
      <c r="J15" s="32">
        <f t="shared" si="2"/>
        <v>0</v>
      </c>
    </row>
    <row r="16" spans="1:10">
      <c r="A16" s="54" t="s">
        <v>15</v>
      </c>
      <c r="B16" s="55" t="s">
        <v>52</v>
      </c>
      <c r="C16" s="56" t="s">
        <v>53</v>
      </c>
      <c r="D16" s="55">
        <f>zbiorówka!D14</f>
        <v>0</v>
      </c>
      <c r="E16" s="31">
        <v>16</v>
      </c>
      <c r="F16" s="32">
        <f>zbiorówka!F14</f>
        <v>0</v>
      </c>
      <c r="G16" s="33">
        <f t="shared" si="0"/>
        <v>0</v>
      </c>
      <c r="H16" s="34">
        <f>zbiorówka!H14</f>
        <v>0</v>
      </c>
      <c r="I16" s="33">
        <f t="shared" si="1"/>
        <v>0</v>
      </c>
      <c r="J16" s="32">
        <f t="shared" si="2"/>
        <v>0</v>
      </c>
    </row>
    <row r="17" spans="1:10" ht="45">
      <c r="A17" s="54" t="s">
        <v>16</v>
      </c>
      <c r="B17" s="55" t="s">
        <v>54</v>
      </c>
      <c r="C17" s="56" t="s">
        <v>55</v>
      </c>
      <c r="D17" s="55">
        <f>zbiorówka!D15</f>
        <v>0</v>
      </c>
      <c r="E17" s="31">
        <v>1</v>
      </c>
      <c r="F17" s="32">
        <f>zbiorówka!F15</f>
        <v>0</v>
      </c>
      <c r="G17" s="33">
        <f t="shared" si="0"/>
        <v>0</v>
      </c>
      <c r="H17" s="34">
        <f>zbiorówka!H15</f>
        <v>0</v>
      </c>
      <c r="I17" s="33">
        <f t="shared" si="1"/>
        <v>0</v>
      </c>
      <c r="J17" s="32">
        <f t="shared" si="2"/>
        <v>0</v>
      </c>
    </row>
    <row r="18" spans="1:10" ht="112.5">
      <c r="A18" s="54" t="s">
        <v>17</v>
      </c>
      <c r="B18" s="55" t="s">
        <v>56</v>
      </c>
      <c r="C18" s="56" t="s">
        <v>57</v>
      </c>
      <c r="D18" s="55">
        <f>zbiorówka!D16</f>
        <v>0</v>
      </c>
      <c r="E18" s="31">
        <v>2</v>
      </c>
      <c r="F18" s="32">
        <f>zbiorówka!F16</f>
        <v>0</v>
      </c>
      <c r="G18" s="33">
        <f t="shared" si="0"/>
        <v>0</v>
      </c>
      <c r="H18" s="34">
        <f>zbiorówka!H16</f>
        <v>0</v>
      </c>
      <c r="I18" s="33">
        <f t="shared" si="1"/>
        <v>0</v>
      </c>
      <c r="J18" s="32">
        <f t="shared" si="2"/>
        <v>0</v>
      </c>
    </row>
    <row r="19" spans="1:10" ht="407.25" customHeight="1">
      <c r="A19" s="54" t="s">
        <v>18</v>
      </c>
      <c r="B19" s="55" t="s">
        <v>58</v>
      </c>
      <c r="C19" s="57" t="s">
        <v>96</v>
      </c>
      <c r="D19" s="55">
        <f>zbiorówka!D17</f>
        <v>0</v>
      </c>
      <c r="E19" s="31">
        <v>10</v>
      </c>
      <c r="F19" s="32">
        <f>zbiorówka!F17</f>
        <v>0</v>
      </c>
      <c r="G19" s="33">
        <f t="shared" si="0"/>
        <v>0</v>
      </c>
      <c r="H19" s="34">
        <f>zbiorówka!H17</f>
        <v>0</v>
      </c>
      <c r="I19" s="33">
        <f t="shared" si="1"/>
        <v>0</v>
      </c>
      <c r="J19" s="32">
        <f t="shared" si="2"/>
        <v>0</v>
      </c>
    </row>
    <row r="20" spans="1:10" ht="256.5">
      <c r="A20" s="54" t="s">
        <v>19</v>
      </c>
      <c r="B20" s="55" t="s">
        <v>60</v>
      </c>
      <c r="C20" s="57" t="s">
        <v>61</v>
      </c>
      <c r="D20" s="55">
        <f>zbiorówka!D18</f>
        <v>0</v>
      </c>
      <c r="E20" s="31">
        <v>2</v>
      </c>
      <c r="F20" s="32">
        <f>zbiorówka!F18</f>
        <v>0</v>
      </c>
      <c r="G20" s="33">
        <f t="shared" si="0"/>
        <v>0</v>
      </c>
      <c r="H20" s="34">
        <f>zbiorówka!H18</f>
        <v>0</v>
      </c>
      <c r="I20" s="33">
        <f t="shared" si="1"/>
        <v>0</v>
      </c>
      <c r="J20" s="32">
        <f t="shared" si="2"/>
        <v>0</v>
      </c>
    </row>
    <row r="21" spans="1:10" ht="285">
      <c r="A21" s="54" t="s">
        <v>20</v>
      </c>
      <c r="B21" s="55" t="s">
        <v>62</v>
      </c>
      <c r="C21" s="57" t="s">
        <v>92</v>
      </c>
      <c r="D21" s="55">
        <f>zbiorówka!D19</f>
        <v>0</v>
      </c>
      <c r="E21" s="31">
        <v>10</v>
      </c>
      <c r="F21" s="32">
        <f>zbiorówka!F19</f>
        <v>0</v>
      </c>
      <c r="G21" s="33">
        <f t="shared" si="0"/>
        <v>0</v>
      </c>
      <c r="H21" s="34">
        <f>zbiorówka!H19</f>
        <v>0</v>
      </c>
      <c r="I21" s="33">
        <f t="shared" si="1"/>
        <v>0</v>
      </c>
      <c r="J21" s="32">
        <f t="shared" si="2"/>
        <v>0</v>
      </c>
    </row>
    <row r="22" spans="1:10" ht="28.5">
      <c r="A22" s="54" t="s">
        <v>21</v>
      </c>
      <c r="B22" s="55" t="s">
        <v>63</v>
      </c>
      <c r="C22" s="57" t="s">
        <v>64</v>
      </c>
      <c r="D22" s="55">
        <f>zbiorówka!D20</f>
        <v>0</v>
      </c>
      <c r="E22" s="31">
        <v>30</v>
      </c>
      <c r="F22" s="32">
        <f>zbiorówka!F20</f>
        <v>0</v>
      </c>
      <c r="G22" s="33">
        <f t="shared" si="0"/>
        <v>0</v>
      </c>
      <c r="H22" s="34">
        <f>zbiorówka!H20</f>
        <v>0</v>
      </c>
      <c r="I22" s="33">
        <f t="shared" si="1"/>
        <v>0</v>
      </c>
      <c r="J22" s="32">
        <f t="shared" si="2"/>
        <v>0</v>
      </c>
    </row>
    <row r="23" spans="1:10" ht="129" thickBot="1">
      <c r="A23" s="58" t="s">
        <v>22</v>
      </c>
      <c r="B23" s="59" t="s">
        <v>65</v>
      </c>
      <c r="C23" s="60" t="s">
        <v>66</v>
      </c>
      <c r="D23" s="55">
        <f>zbiorówka!D21</f>
        <v>0</v>
      </c>
      <c r="E23" s="31">
        <v>30</v>
      </c>
      <c r="F23" s="32">
        <f>zbiorówka!F21</f>
        <v>0</v>
      </c>
      <c r="G23" s="33">
        <f t="shared" si="0"/>
        <v>0</v>
      </c>
      <c r="H23" s="34">
        <f>zbiorówka!H21</f>
        <v>0</v>
      </c>
      <c r="I23" s="33">
        <f t="shared" si="1"/>
        <v>0</v>
      </c>
      <c r="J23" s="32">
        <f t="shared" si="2"/>
        <v>0</v>
      </c>
    </row>
    <row r="24" spans="1:10" ht="15.75">
      <c r="F24" s="36" t="s">
        <v>70</v>
      </c>
      <c r="G24" s="37">
        <f>SUM(G5:G23)</f>
        <v>0</v>
      </c>
      <c r="H24" s="36"/>
      <c r="I24" s="37" t="s">
        <v>29</v>
      </c>
      <c r="J24" s="37">
        <f>SUM(J5:J23)</f>
        <v>0</v>
      </c>
    </row>
  </sheetData>
  <mergeCells count="3">
    <mergeCell ref="C1:J1"/>
    <mergeCell ref="C2:J2"/>
    <mergeCell ref="E3:G3"/>
  </mergeCells>
  <pageMargins left="0.7" right="0.7" top="0.75" bottom="0.75" header="0.3" footer="0.3"/>
  <pageSetup paperSize="9" scale="37" orientation="portrait" r:id="rId1"/>
  <headerFooter>
    <oddHeader>&amp;L13/PN/J/2019</oddHeader>
    <oddFooter>&amp;L&amp;P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J24"/>
  <sheetViews>
    <sheetView topLeftCell="A22" zoomScaleNormal="100" workbookViewId="0">
      <selection activeCell="C19" sqref="C19"/>
    </sheetView>
  </sheetViews>
  <sheetFormatPr defaultRowHeight="15"/>
  <cols>
    <col min="1" max="1" width="5.625" style="40" customWidth="1"/>
    <col min="2" max="2" width="17.875" style="40" customWidth="1"/>
    <col min="3" max="3" width="89.125" style="61" customWidth="1"/>
    <col min="4" max="4" width="23.375" customWidth="1"/>
    <col min="5" max="5" width="9" style="40"/>
    <col min="6" max="6" width="14.375" style="40" customWidth="1"/>
    <col min="7" max="7" width="13.125" style="40" customWidth="1"/>
    <col min="8" max="8" width="9" style="40"/>
    <col min="9" max="9" width="16.75" style="40" customWidth="1"/>
    <col min="10" max="10" width="16" style="40" customWidth="1"/>
    <col min="11" max="16384" width="9" style="40"/>
  </cols>
  <sheetData>
    <row r="1" spans="1:10">
      <c r="A1" s="38"/>
      <c r="B1" s="39"/>
      <c r="C1" s="68" t="s">
        <v>71</v>
      </c>
      <c r="D1" s="68"/>
      <c r="E1" s="68"/>
      <c r="F1" s="68"/>
      <c r="G1" s="68"/>
      <c r="H1" s="68"/>
      <c r="I1" s="68"/>
      <c r="J1" s="69"/>
    </row>
    <row r="2" spans="1:10" ht="15.75" thickBot="1">
      <c r="A2" s="41"/>
      <c r="B2" s="42"/>
      <c r="C2" s="73" t="s">
        <v>78</v>
      </c>
      <c r="D2" s="70"/>
      <c r="E2" s="70"/>
      <c r="F2" s="70"/>
      <c r="G2" s="70"/>
      <c r="H2" s="70"/>
      <c r="I2" s="70"/>
      <c r="J2" s="71"/>
    </row>
    <row r="3" spans="1:10" ht="15.75" thickBot="1">
      <c r="A3" s="43"/>
      <c r="B3" s="44"/>
      <c r="C3" s="45" t="s">
        <v>69</v>
      </c>
      <c r="D3" s="5"/>
      <c r="E3" s="72"/>
      <c r="F3" s="72"/>
      <c r="G3" s="72"/>
      <c r="H3" s="46"/>
      <c r="I3" s="46"/>
      <c r="J3" s="47"/>
    </row>
    <row r="4" spans="1:10" ht="39" thickBot="1">
      <c r="A4" s="48" t="s">
        <v>0</v>
      </c>
      <c r="B4" s="49" t="s">
        <v>1</v>
      </c>
      <c r="C4" s="50" t="s">
        <v>2</v>
      </c>
      <c r="D4" s="49" t="s">
        <v>91</v>
      </c>
      <c r="E4" s="30" t="s">
        <v>94</v>
      </c>
      <c r="F4" s="30" t="s">
        <v>23</v>
      </c>
      <c r="G4" s="30" t="s">
        <v>24</v>
      </c>
      <c r="H4" s="30" t="s">
        <v>25</v>
      </c>
      <c r="I4" s="30" t="s">
        <v>26</v>
      </c>
      <c r="J4" s="30" t="s">
        <v>27</v>
      </c>
    </row>
    <row r="5" spans="1:10" ht="45" customHeight="1">
      <c r="A5" s="51" t="s">
        <v>4</v>
      </c>
      <c r="B5" s="52" t="s">
        <v>30</v>
      </c>
      <c r="C5" s="53" t="s">
        <v>31</v>
      </c>
      <c r="D5" s="55">
        <f>zbiorówka!D3</f>
        <v>0</v>
      </c>
      <c r="E5" s="31">
        <v>5</v>
      </c>
      <c r="F5" s="32">
        <f>zbiorówka!F3</f>
        <v>0</v>
      </c>
      <c r="G5" s="33">
        <f>E5*F5</f>
        <v>0</v>
      </c>
      <c r="H5" s="34">
        <f>zbiorówka!H3</f>
        <v>0</v>
      </c>
      <c r="I5" s="33">
        <f>F5*H5%+F5</f>
        <v>0</v>
      </c>
      <c r="J5" s="32">
        <f>I5*E5</f>
        <v>0</v>
      </c>
    </row>
    <row r="6" spans="1:10" ht="37.5" customHeight="1">
      <c r="A6" s="54" t="s">
        <v>5</v>
      </c>
      <c r="B6" s="55" t="s">
        <v>32</v>
      </c>
      <c r="C6" s="56" t="s">
        <v>33</v>
      </c>
      <c r="D6" s="55">
        <f>zbiorówka!D4</f>
        <v>0</v>
      </c>
      <c r="E6" s="31">
        <v>5</v>
      </c>
      <c r="F6" s="32">
        <f>zbiorówka!F4</f>
        <v>0</v>
      </c>
      <c r="G6" s="33">
        <f t="shared" ref="G6:G23" si="0">E6*F6</f>
        <v>0</v>
      </c>
      <c r="H6" s="34">
        <f>zbiorówka!H4</f>
        <v>0</v>
      </c>
      <c r="I6" s="33">
        <f t="shared" ref="I6:I23" si="1">F6*H6%+F6</f>
        <v>0</v>
      </c>
      <c r="J6" s="32">
        <f t="shared" ref="J6:J23" si="2">I6*E6</f>
        <v>0</v>
      </c>
    </row>
    <row r="7" spans="1:10" ht="48" customHeight="1">
      <c r="A7" s="54" t="s">
        <v>6</v>
      </c>
      <c r="B7" s="55" t="s">
        <v>34</v>
      </c>
      <c r="C7" s="56" t="s">
        <v>35</v>
      </c>
      <c r="D7" s="55">
        <f>zbiorówka!D5</f>
        <v>0</v>
      </c>
      <c r="E7" s="31">
        <v>1</v>
      </c>
      <c r="F7" s="32">
        <f>zbiorówka!F5</f>
        <v>0</v>
      </c>
      <c r="G7" s="33">
        <f t="shared" si="0"/>
        <v>0</v>
      </c>
      <c r="H7" s="34">
        <f>zbiorówka!H5</f>
        <v>0</v>
      </c>
      <c r="I7" s="33">
        <f t="shared" si="1"/>
        <v>0</v>
      </c>
      <c r="J7" s="32">
        <f t="shared" si="2"/>
        <v>0</v>
      </c>
    </row>
    <row r="8" spans="1:10" s="35" customFormat="1" ht="22.5">
      <c r="A8" s="54" t="s">
        <v>7</v>
      </c>
      <c r="B8" s="55" t="s">
        <v>36</v>
      </c>
      <c r="C8" s="56" t="s">
        <v>37</v>
      </c>
      <c r="D8" s="55">
        <f>zbiorówka!D6</f>
        <v>0</v>
      </c>
      <c r="E8" s="31">
        <v>5</v>
      </c>
      <c r="F8" s="32">
        <f>zbiorówka!F6</f>
        <v>0</v>
      </c>
      <c r="G8" s="33">
        <f t="shared" si="0"/>
        <v>0</v>
      </c>
      <c r="H8" s="34">
        <f>zbiorówka!H6</f>
        <v>0</v>
      </c>
      <c r="I8" s="33">
        <f t="shared" si="1"/>
        <v>0</v>
      </c>
      <c r="J8" s="32">
        <f t="shared" si="2"/>
        <v>0</v>
      </c>
    </row>
    <row r="9" spans="1:10" ht="22.5">
      <c r="A9" s="54" t="s">
        <v>8</v>
      </c>
      <c r="B9" s="55" t="s">
        <v>38</v>
      </c>
      <c r="C9" s="56" t="s">
        <v>39</v>
      </c>
      <c r="D9" s="55">
        <f>zbiorówka!D7</f>
        <v>0</v>
      </c>
      <c r="E9" s="31">
        <v>1</v>
      </c>
      <c r="F9" s="32">
        <f>zbiorówka!F7</f>
        <v>0</v>
      </c>
      <c r="G9" s="33">
        <f t="shared" si="0"/>
        <v>0</v>
      </c>
      <c r="H9" s="34">
        <f>zbiorówka!H7</f>
        <v>0</v>
      </c>
      <c r="I9" s="33">
        <f t="shared" si="1"/>
        <v>0</v>
      </c>
      <c r="J9" s="32">
        <f t="shared" si="2"/>
        <v>0</v>
      </c>
    </row>
    <row r="10" spans="1:10" ht="33.75">
      <c r="A10" s="54" t="s">
        <v>9</v>
      </c>
      <c r="B10" s="55" t="s">
        <v>40</v>
      </c>
      <c r="C10" s="56" t="s">
        <v>41</v>
      </c>
      <c r="D10" s="55">
        <f>zbiorówka!D8</f>
        <v>0</v>
      </c>
      <c r="E10" s="31">
        <v>10</v>
      </c>
      <c r="F10" s="32">
        <f>zbiorówka!F8</f>
        <v>0</v>
      </c>
      <c r="G10" s="33">
        <f t="shared" si="0"/>
        <v>0</v>
      </c>
      <c r="H10" s="34">
        <f>zbiorówka!H8</f>
        <v>0</v>
      </c>
      <c r="I10" s="33">
        <f t="shared" si="1"/>
        <v>0</v>
      </c>
      <c r="J10" s="32">
        <f t="shared" si="2"/>
        <v>0</v>
      </c>
    </row>
    <row r="11" spans="1:10" ht="33.75">
      <c r="A11" s="54" t="s">
        <v>10</v>
      </c>
      <c r="B11" s="55" t="s">
        <v>42</v>
      </c>
      <c r="C11" s="56" t="s">
        <v>43</v>
      </c>
      <c r="D11" s="55">
        <f>zbiorówka!D9</f>
        <v>0</v>
      </c>
      <c r="E11" s="31">
        <v>1</v>
      </c>
      <c r="F11" s="32">
        <f>zbiorówka!F9</f>
        <v>0</v>
      </c>
      <c r="G11" s="33">
        <f t="shared" si="0"/>
        <v>0</v>
      </c>
      <c r="H11" s="34">
        <f>zbiorówka!H9</f>
        <v>0</v>
      </c>
      <c r="I11" s="33">
        <f t="shared" si="1"/>
        <v>0</v>
      </c>
      <c r="J11" s="32">
        <f t="shared" si="2"/>
        <v>0</v>
      </c>
    </row>
    <row r="12" spans="1:10" ht="22.5">
      <c r="A12" s="54" t="s">
        <v>11</v>
      </c>
      <c r="B12" s="55" t="s">
        <v>44</v>
      </c>
      <c r="C12" s="56" t="s">
        <v>45</v>
      </c>
      <c r="D12" s="55">
        <f>zbiorówka!D10</f>
        <v>0</v>
      </c>
      <c r="E12" s="31">
        <v>10</v>
      </c>
      <c r="F12" s="32">
        <f>zbiorówka!F10</f>
        <v>0</v>
      </c>
      <c r="G12" s="33">
        <f t="shared" si="0"/>
        <v>0</v>
      </c>
      <c r="H12" s="34">
        <f>zbiorówka!H10</f>
        <v>0</v>
      </c>
      <c r="I12" s="33">
        <f t="shared" si="1"/>
        <v>0</v>
      </c>
      <c r="J12" s="32">
        <f t="shared" si="2"/>
        <v>0</v>
      </c>
    </row>
    <row r="13" spans="1:10" ht="22.5">
      <c r="A13" s="54" t="s">
        <v>12</v>
      </c>
      <c r="B13" s="55" t="s">
        <v>46</v>
      </c>
      <c r="C13" s="56" t="s">
        <v>47</v>
      </c>
      <c r="D13" s="55">
        <f>zbiorówka!D11</f>
        <v>0</v>
      </c>
      <c r="E13" s="31">
        <v>5</v>
      </c>
      <c r="F13" s="32">
        <f>zbiorówka!F11</f>
        <v>0</v>
      </c>
      <c r="G13" s="33">
        <f t="shared" si="0"/>
        <v>0</v>
      </c>
      <c r="H13" s="34">
        <f>zbiorówka!H11</f>
        <v>0</v>
      </c>
      <c r="I13" s="33">
        <f t="shared" si="1"/>
        <v>0</v>
      </c>
      <c r="J13" s="32">
        <f t="shared" si="2"/>
        <v>0</v>
      </c>
    </row>
    <row r="14" spans="1:10" ht="22.5">
      <c r="A14" s="54" t="s">
        <v>13</v>
      </c>
      <c r="B14" s="55" t="s">
        <v>48</v>
      </c>
      <c r="C14" s="56" t="s">
        <v>49</v>
      </c>
      <c r="D14" s="55">
        <f>zbiorówka!D12</f>
        <v>0</v>
      </c>
      <c r="E14" s="31">
        <v>5</v>
      </c>
      <c r="F14" s="32">
        <f>zbiorówka!F12</f>
        <v>0</v>
      </c>
      <c r="G14" s="33">
        <f t="shared" si="0"/>
        <v>0</v>
      </c>
      <c r="H14" s="34">
        <f>zbiorówka!H12</f>
        <v>0</v>
      </c>
      <c r="I14" s="33">
        <f t="shared" si="1"/>
        <v>0</v>
      </c>
      <c r="J14" s="32">
        <f t="shared" si="2"/>
        <v>0</v>
      </c>
    </row>
    <row r="15" spans="1:10" ht="33.75">
      <c r="A15" s="54" t="s">
        <v>14</v>
      </c>
      <c r="B15" s="55" t="s">
        <v>50</v>
      </c>
      <c r="C15" s="56" t="s">
        <v>51</v>
      </c>
      <c r="D15" s="55">
        <f>zbiorówka!D13</f>
        <v>0</v>
      </c>
      <c r="E15" s="31">
        <v>5</v>
      </c>
      <c r="F15" s="32">
        <f>zbiorówka!F13</f>
        <v>0</v>
      </c>
      <c r="G15" s="33">
        <f t="shared" si="0"/>
        <v>0</v>
      </c>
      <c r="H15" s="34">
        <f>zbiorówka!H13</f>
        <v>0</v>
      </c>
      <c r="I15" s="33">
        <f t="shared" si="1"/>
        <v>0</v>
      </c>
      <c r="J15" s="32">
        <f t="shared" si="2"/>
        <v>0</v>
      </c>
    </row>
    <row r="16" spans="1:10">
      <c r="A16" s="54" t="s">
        <v>15</v>
      </c>
      <c r="B16" s="55" t="s">
        <v>52</v>
      </c>
      <c r="C16" s="56" t="s">
        <v>53</v>
      </c>
      <c r="D16" s="55">
        <f>zbiorówka!D14</f>
        <v>0</v>
      </c>
      <c r="E16" s="31">
        <v>10</v>
      </c>
      <c r="F16" s="32">
        <f>zbiorówka!F14</f>
        <v>0</v>
      </c>
      <c r="G16" s="33">
        <f t="shared" si="0"/>
        <v>0</v>
      </c>
      <c r="H16" s="34">
        <f>zbiorówka!H14</f>
        <v>0</v>
      </c>
      <c r="I16" s="33">
        <f t="shared" si="1"/>
        <v>0</v>
      </c>
      <c r="J16" s="32">
        <f t="shared" si="2"/>
        <v>0</v>
      </c>
    </row>
    <row r="17" spans="1:10" ht="45">
      <c r="A17" s="54" t="s">
        <v>16</v>
      </c>
      <c r="B17" s="55" t="s">
        <v>54</v>
      </c>
      <c r="C17" s="56" t="s">
        <v>55</v>
      </c>
      <c r="D17" s="55">
        <f>zbiorówka!D15</f>
        <v>0</v>
      </c>
      <c r="E17" s="31">
        <v>1</v>
      </c>
      <c r="F17" s="32">
        <f>zbiorówka!F15</f>
        <v>0</v>
      </c>
      <c r="G17" s="33">
        <f t="shared" si="0"/>
        <v>0</v>
      </c>
      <c r="H17" s="34">
        <f>zbiorówka!H15</f>
        <v>0</v>
      </c>
      <c r="I17" s="33">
        <f t="shared" si="1"/>
        <v>0</v>
      </c>
      <c r="J17" s="32">
        <f t="shared" si="2"/>
        <v>0</v>
      </c>
    </row>
    <row r="18" spans="1:10" ht="112.5">
      <c r="A18" s="54" t="s">
        <v>17</v>
      </c>
      <c r="B18" s="55" t="s">
        <v>56</v>
      </c>
      <c r="C18" s="56" t="s">
        <v>57</v>
      </c>
      <c r="D18" s="55">
        <f>zbiorówka!D16</f>
        <v>0</v>
      </c>
      <c r="E18" s="31">
        <v>1</v>
      </c>
      <c r="F18" s="32">
        <f>zbiorówka!F16</f>
        <v>0</v>
      </c>
      <c r="G18" s="33">
        <f t="shared" si="0"/>
        <v>0</v>
      </c>
      <c r="H18" s="34">
        <f>zbiorówka!H16</f>
        <v>0</v>
      </c>
      <c r="I18" s="33">
        <f t="shared" si="1"/>
        <v>0</v>
      </c>
      <c r="J18" s="32">
        <f t="shared" si="2"/>
        <v>0</v>
      </c>
    </row>
    <row r="19" spans="1:10" ht="405" customHeight="1">
      <c r="A19" s="54" t="s">
        <v>18</v>
      </c>
      <c r="B19" s="55" t="s">
        <v>58</v>
      </c>
      <c r="C19" s="57" t="s">
        <v>96</v>
      </c>
      <c r="D19" s="55">
        <f>zbiorówka!D17</f>
        <v>0</v>
      </c>
      <c r="E19" s="31">
        <v>10</v>
      </c>
      <c r="F19" s="32">
        <f>zbiorówka!F17</f>
        <v>0</v>
      </c>
      <c r="G19" s="33">
        <f t="shared" si="0"/>
        <v>0</v>
      </c>
      <c r="H19" s="34">
        <f>zbiorówka!H17</f>
        <v>0</v>
      </c>
      <c r="I19" s="33">
        <f t="shared" si="1"/>
        <v>0</v>
      </c>
      <c r="J19" s="32">
        <f t="shared" si="2"/>
        <v>0</v>
      </c>
    </row>
    <row r="20" spans="1:10" ht="256.5">
      <c r="A20" s="54" t="s">
        <v>19</v>
      </c>
      <c r="B20" s="55" t="s">
        <v>60</v>
      </c>
      <c r="C20" s="57" t="s">
        <v>61</v>
      </c>
      <c r="D20" s="55">
        <f>zbiorówka!D18</f>
        <v>0</v>
      </c>
      <c r="E20" s="31">
        <v>2</v>
      </c>
      <c r="F20" s="32">
        <f>zbiorówka!F18</f>
        <v>0</v>
      </c>
      <c r="G20" s="33">
        <f t="shared" si="0"/>
        <v>0</v>
      </c>
      <c r="H20" s="34">
        <f>zbiorówka!H18</f>
        <v>0</v>
      </c>
      <c r="I20" s="33">
        <f t="shared" si="1"/>
        <v>0</v>
      </c>
      <c r="J20" s="32">
        <f t="shared" si="2"/>
        <v>0</v>
      </c>
    </row>
    <row r="21" spans="1:10" ht="285">
      <c r="A21" s="54" t="s">
        <v>20</v>
      </c>
      <c r="B21" s="55" t="s">
        <v>62</v>
      </c>
      <c r="C21" s="57" t="s">
        <v>92</v>
      </c>
      <c r="D21" s="55">
        <f>zbiorówka!D19</f>
        <v>0</v>
      </c>
      <c r="E21" s="31">
        <v>10</v>
      </c>
      <c r="F21" s="32">
        <f>zbiorówka!F19</f>
        <v>0</v>
      </c>
      <c r="G21" s="33">
        <f t="shared" si="0"/>
        <v>0</v>
      </c>
      <c r="H21" s="34">
        <f>zbiorówka!H19</f>
        <v>0</v>
      </c>
      <c r="I21" s="33">
        <f t="shared" si="1"/>
        <v>0</v>
      </c>
      <c r="J21" s="32">
        <f t="shared" si="2"/>
        <v>0</v>
      </c>
    </row>
    <row r="22" spans="1:10" ht="28.5">
      <c r="A22" s="54" t="s">
        <v>21</v>
      </c>
      <c r="B22" s="55" t="s">
        <v>63</v>
      </c>
      <c r="C22" s="57" t="s">
        <v>64</v>
      </c>
      <c r="D22" s="55">
        <f>zbiorówka!D20</f>
        <v>0</v>
      </c>
      <c r="E22" s="31">
        <v>30</v>
      </c>
      <c r="F22" s="32">
        <f>zbiorówka!F20</f>
        <v>0</v>
      </c>
      <c r="G22" s="33">
        <f t="shared" si="0"/>
        <v>0</v>
      </c>
      <c r="H22" s="34">
        <f>zbiorówka!H20</f>
        <v>0</v>
      </c>
      <c r="I22" s="33">
        <f t="shared" si="1"/>
        <v>0</v>
      </c>
      <c r="J22" s="32">
        <f t="shared" si="2"/>
        <v>0</v>
      </c>
    </row>
    <row r="23" spans="1:10" ht="129" thickBot="1">
      <c r="A23" s="58" t="s">
        <v>22</v>
      </c>
      <c r="B23" s="59" t="s">
        <v>65</v>
      </c>
      <c r="C23" s="60" t="s">
        <v>66</v>
      </c>
      <c r="D23" s="55">
        <f>zbiorówka!D21</f>
        <v>0</v>
      </c>
      <c r="E23" s="31">
        <v>0</v>
      </c>
      <c r="F23" s="32">
        <f>zbiorówka!F21</f>
        <v>0</v>
      </c>
      <c r="G23" s="33">
        <f t="shared" si="0"/>
        <v>0</v>
      </c>
      <c r="H23" s="34">
        <f>zbiorówka!H21</f>
        <v>0</v>
      </c>
      <c r="I23" s="33">
        <f t="shared" si="1"/>
        <v>0</v>
      </c>
      <c r="J23" s="32">
        <f t="shared" si="2"/>
        <v>0</v>
      </c>
    </row>
    <row r="24" spans="1:10" ht="15.75">
      <c r="F24" s="36" t="s">
        <v>70</v>
      </c>
      <c r="G24" s="37">
        <f>SUM(G5:G23)</f>
        <v>0</v>
      </c>
      <c r="H24" s="36"/>
      <c r="I24" s="37" t="s">
        <v>29</v>
      </c>
      <c r="J24" s="37">
        <f>SUM(J5:J23)</f>
        <v>0</v>
      </c>
    </row>
  </sheetData>
  <mergeCells count="3">
    <mergeCell ref="C1:J1"/>
    <mergeCell ref="C2:J2"/>
    <mergeCell ref="E3:G3"/>
  </mergeCells>
  <pageMargins left="0.7" right="0.7" top="0.75" bottom="0.75" header="0.3" footer="0.3"/>
  <pageSetup paperSize="9" scale="37" orientation="portrait" r:id="rId1"/>
  <headerFooter>
    <oddHeader>&amp;L13/PN/J/2019</oddHeader>
    <oddFooter>&amp;L&amp;P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20</vt:i4>
      </vt:variant>
    </vt:vector>
  </HeadingPairs>
  <TitlesOfParts>
    <vt:vector size="20" baseType="lpstr">
      <vt:lpstr>zbiorówka</vt:lpstr>
      <vt:lpstr>SP 2</vt:lpstr>
      <vt:lpstr>SP 8</vt:lpstr>
      <vt:lpstr>ZSP 3</vt:lpstr>
      <vt:lpstr>ZSP 18</vt:lpstr>
      <vt:lpstr>SP 28</vt:lpstr>
      <vt:lpstr>SP 29</vt:lpstr>
      <vt:lpstr>ZSP 21</vt:lpstr>
      <vt:lpstr>SP 42</vt:lpstr>
      <vt:lpstr>SP 44</vt:lpstr>
      <vt:lpstr>SP 63</vt:lpstr>
      <vt:lpstr>SP 71</vt:lpstr>
      <vt:lpstr>ZS 21</vt:lpstr>
      <vt:lpstr>SP 76</vt:lpstr>
      <vt:lpstr>SP 85</vt:lpstr>
      <vt:lpstr>SP 99</vt:lpstr>
      <vt:lpstr>SP 108</vt:lpstr>
      <vt:lpstr>ZSP 1</vt:lpstr>
      <vt:lpstr>SP 118</vt:lpstr>
      <vt:lpstr>SP Chrząstawa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Agata</dc:creator>
  <cp:lastModifiedBy>Katarzyna Wolicka</cp:lastModifiedBy>
  <dcterms:created xsi:type="dcterms:W3CDTF">2019-09-23T16:45:27Z</dcterms:created>
  <dcterms:modified xsi:type="dcterms:W3CDTF">2019-10-23T09:05:15Z</dcterms:modified>
</cp:coreProperties>
</file>