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20115" windowHeight="7755" firstSheet="14" activeTab="18"/>
  </bookViews>
  <sheets>
    <sheet name="POMOCE SUMA" sheetId="39" r:id="rId1"/>
    <sheet name="LO 1 pomoce" sheetId="3" r:id="rId2"/>
    <sheet name="LO 15 pomoce" sheetId="5" r:id="rId3"/>
    <sheet name="T 6 w LZN pomoce" sheetId="7" r:id="rId4"/>
    <sheet name="T 15 pomoce" sheetId="9" r:id="rId5"/>
    <sheet name="T 11 w ZSB pomoce" sheetId="11" r:id="rId6"/>
    <sheet name="T 13 w ZSE-A pomoce" sheetId="13" r:id="rId7"/>
    <sheet name="T 8 w ZSE-O pomoce" sheetId="15" r:id="rId8"/>
    <sheet name="T 9 w ZSG pomoce" sheetId="17" r:id="rId9"/>
    <sheet name="T 1 w ZS 1 pomoce" sheetId="19" r:id="rId10"/>
    <sheet name="T 3 w ZS nr 18 pomoce" sheetId="21" r:id="rId11"/>
    <sheet name="LO 11 w ZS nr 19 pomoce" sheetId="23" r:id="rId12"/>
    <sheet name="T 2 w ZS nr 2 pomoce" sheetId="25" r:id="rId13"/>
    <sheet name="T 12 w ZSL pomoce" sheetId="27" r:id="rId14"/>
    <sheet name="T 16 w ZS nr 3pomoce" sheetId="29" r:id="rId15"/>
    <sheet name="ZSP pomoce" sheetId="31" r:id="rId16"/>
    <sheet name="T 7 w ZSTiE pomoce" sheetId="33" r:id="rId17"/>
    <sheet name="T 5 w ZSZ nr 5 pomoce" sheetId="35" r:id="rId18"/>
    <sheet name="ZSE-O pomoce" sheetId="37" r:id="rId19"/>
  </sheets>
  <calcPr calcId="145621"/>
</workbook>
</file>

<file path=xl/calcChain.xml><?xml version="1.0" encoding="utf-8"?>
<calcChain xmlns="http://schemas.openxmlformats.org/spreadsheetml/2006/main">
  <c r="F24" i="15" l="1"/>
  <c r="F25" i="15"/>
  <c r="H20" i="9"/>
  <c r="J20" i="9" s="1"/>
  <c r="L20" i="9" s="1"/>
  <c r="H21" i="9"/>
  <c r="H22" i="9"/>
  <c r="J22" i="9" s="1"/>
  <c r="L22" i="9" s="1"/>
  <c r="H23" i="9"/>
  <c r="H24" i="9"/>
  <c r="J24" i="9" s="1"/>
  <c r="L24" i="9" s="1"/>
  <c r="H25" i="9"/>
  <c r="H26" i="9"/>
  <c r="J26" i="9" s="1"/>
  <c r="L26" i="9" s="1"/>
  <c r="H27" i="9"/>
  <c r="J27" i="9" s="1"/>
  <c r="L27" i="9" s="1"/>
  <c r="H28" i="9"/>
  <c r="J28" i="9" s="1"/>
  <c r="L28" i="9" s="1"/>
  <c r="H29" i="9"/>
  <c r="H30" i="9"/>
  <c r="J30" i="9" s="1"/>
  <c r="L30" i="9" s="1"/>
  <c r="H31" i="9"/>
  <c r="H32" i="9"/>
  <c r="J32" i="9" s="1"/>
  <c r="L32" i="9" s="1"/>
  <c r="H33" i="9"/>
  <c r="H34" i="9"/>
  <c r="H35" i="9"/>
  <c r="J35" i="9" s="1"/>
  <c r="L35" i="9" s="1"/>
  <c r="H36" i="9"/>
  <c r="J36" i="9" s="1"/>
  <c r="L36" i="9" s="1"/>
  <c r="H16" i="9"/>
  <c r="H17" i="9"/>
  <c r="H10" i="9"/>
  <c r="H11" i="9"/>
  <c r="H12" i="9"/>
  <c r="J12" i="9" s="1"/>
  <c r="L12" i="9" s="1"/>
  <c r="H13" i="9"/>
  <c r="H4" i="9"/>
  <c r="H7" i="9"/>
  <c r="J7" i="9" s="1"/>
  <c r="L7" i="9" s="1"/>
  <c r="H38" i="39"/>
  <c r="F38" i="39"/>
  <c r="I38" i="37"/>
  <c r="G38" i="37"/>
  <c r="J38" i="35"/>
  <c r="H38" i="35"/>
  <c r="J38" i="33"/>
  <c r="H38" i="33"/>
  <c r="I38" i="31"/>
  <c r="G38" i="31"/>
  <c r="J38" i="29"/>
  <c r="H38" i="29"/>
  <c r="I38" i="27"/>
  <c r="G38" i="27"/>
  <c r="J38" i="25"/>
  <c r="H38" i="25"/>
  <c r="I38" i="23"/>
  <c r="G38" i="23"/>
  <c r="J38" i="21"/>
  <c r="H38" i="21"/>
  <c r="J38" i="19"/>
  <c r="H38" i="19"/>
  <c r="L38" i="17"/>
  <c r="J38" i="17"/>
  <c r="I38" i="15"/>
  <c r="G38" i="15"/>
  <c r="H25" i="15"/>
  <c r="J25" i="15" s="1"/>
  <c r="H24" i="15"/>
  <c r="J24" i="15" s="1"/>
  <c r="I38" i="13"/>
  <c r="G38" i="13"/>
  <c r="I38" i="11"/>
  <c r="G38" i="11"/>
  <c r="K38" i="9"/>
  <c r="I38" i="9"/>
  <c r="J34" i="9"/>
  <c r="L34" i="9" s="1"/>
  <c r="J33" i="9"/>
  <c r="L33" i="9" s="1"/>
  <c r="J31" i="9"/>
  <c r="L31" i="9" s="1"/>
  <c r="J29" i="9"/>
  <c r="L29" i="9" s="1"/>
  <c r="J25" i="9"/>
  <c r="L25" i="9" s="1"/>
  <c r="J23" i="9"/>
  <c r="L23" i="9" s="1"/>
  <c r="J21" i="9"/>
  <c r="L21" i="9" s="1"/>
  <c r="J17" i="9"/>
  <c r="L17" i="9" s="1"/>
  <c r="J16" i="9"/>
  <c r="L16" i="9" s="1"/>
  <c r="J13" i="9"/>
  <c r="L13" i="9" s="1"/>
  <c r="J11" i="9"/>
  <c r="L11" i="9" s="1"/>
  <c r="J10" i="9"/>
  <c r="L10" i="9" s="1"/>
  <c r="J4" i="9"/>
  <c r="L4" i="9" s="1"/>
  <c r="K38" i="7"/>
  <c r="I38" i="7"/>
  <c r="J38" i="5"/>
  <c r="H38" i="5"/>
  <c r="J38" i="3"/>
  <c r="L38" i="3"/>
  <c r="J5" i="37" l="1"/>
  <c r="J5" i="23"/>
  <c r="K5" i="19"/>
  <c r="L5" i="9"/>
  <c r="L38" i="9" s="1"/>
  <c r="I5" i="3"/>
  <c r="K5" i="3" s="1"/>
  <c r="M5" i="3" s="1"/>
  <c r="I6" i="3"/>
  <c r="K6" i="3" s="1"/>
  <c r="M6" i="3" s="1"/>
  <c r="I7" i="3"/>
  <c r="K7" i="3" s="1"/>
  <c r="M7" i="3" s="1"/>
  <c r="I8" i="3"/>
  <c r="K8" i="3" s="1"/>
  <c r="M8" i="3" s="1"/>
  <c r="I9" i="3"/>
  <c r="K9" i="3" s="1"/>
  <c r="M9" i="3" s="1"/>
  <c r="I10" i="3"/>
  <c r="K10" i="3" s="1"/>
  <c r="M10" i="3" s="1"/>
  <c r="I11" i="3"/>
  <c r="K11" i="3" s="1"/>
  <c r="M11" i="3" s="1"/>
  <c r="I12" i="3"/>
  <c r="K12" i="3" s="1"/>
  <c r="M12" i="3" s="1"/>
  <c r="I13" i="3"/>
  <c r="K13" i="3" s="1"/>
  <c r="M13" i="3" s="1"/>
  <c r="I14" i="3"/>
  <c r="K14" i="3" s="1"/>
  <c r="M14" i="3" s="1"/>
  <c r="I15" i="3"/>
  <c r="K15" i="3" s="1"/>
  <c r="M15" i="3" s="1"/>
  <c r="I16" i="3"/>
  <c r="K16" i="3" s="1"/>
  <c r="M16" i="3" s="1"/>
  <c r="I17" i="3"/>
  <c r="K17" i="3" s="1"/>
  <c r="M17" i="3" s="1"/>
  <c r="I18" i="3"/>
  <c r="K18" i="3" s="1"/>
  <c r="M18" i="3" s="1"/>
  <c r="I19" i="3"/>
  <c r="K19" i="3" s="1"/>
  <c r="M19" i="3" s="1"/>
  <c r="I20" i="3"/>
  <c r="K20" i="3" s="1"/>
  <c r="M20" i="3" s="1"/>
  <c r="I21" i="3"/>
  <c r="K21" i="3" s="1"/>
  <c r="M21" i="3" s="1"/>
  <c r="I22" i="3"/>
  <c r="K22" i="3" s="1"/>
  <c r="M22" i="3" s="1"/>
  <c r="I23" i="3"/>
  <c r="K23" i="3" s="1"/>
  <c r="M23" i="3" s="1"/>
  <c r="I24" i="3"/>
  <c r="K24" i="3" s="1"/>
  <c r="M24" i="3" s="1"/>
  <c r="I25" i="3"/>
  <c r="K25" i="3" s="1"/>
  <c r="M25" i="3" s="1"/>
  <c r="I26" i="3"/>
  <c r="K26" i="3" s="1"/>
  <c r="M26" i="3" s="1"/>
  <c r="I27" i="3"/>
  <c r="K27" i="3" s="1"/>
  <c r="M27" i="3" s="1"/>
  <c r="I28" i="3"/>
  <c r="K28" i="3" s="1"/>
  <c r="M28" i="3" s="1"/>
  <c r="I29" i="3"/>
  <c r="K29" i="3" s="1"/>
  <c r="M29" i="3" s="1"/>
  <c r="I30" i="3"/>
  <c r="K30" i="3" s="1"/>
  <c r="M30" i="3" s="1"/>
  <c r="I31" i="3"/>
  <c r="K31" i="3" s="1"/>
  <c r="M31" i="3" s="1"/>
  <c r="I32" i="3"/>
  <c r="K32" i="3" s="1"/>
  <c r="M32" i="3" s="1"/>
  <c r="I33" i="3"/>
  <c r="K33" i="3" s="1"/>
  <c r="M33" i="3" s="1"/>
  <c r="I34" i="3"/>
  <c r="K34" i="3" s="1"/>
  <c r="M34" i="3" s="1"/>
  <c r="I35" i="3"/>
  <c r="K35" i="3" s="1"/>
  <c r="M35" i="3" s="1"/>
  <c r="I36" i="3"/>
  <c r="K36" i="3" s="1"/>
  <c r="M36" i="3" s="1"/>
  <c r="I37" i="3"/>
  <c r="K37" i="3" s="1"/>
  <c r="M37" i="3" s="1"/>
  <c r="I4" i="3"/>
  <c r="K4" i="3" s="1"/>
  <c r="M4" i="3" s="1"/>
  <c r="G5" i="5"/>
  <c r="I5" i="5" s="1"/>
  <c r="K5" i="5" s="1"/>
  <c r="G6" i="5"/>
  <c r="I6" i="5" s="1"/>
  <c r="K6" i="5" s="1"/>
  <c r="G7" i="5"/>
  <c r="I7" i="5" s="1"/>
  <c r="K7" i="5" s="1"/>
  <c r="G8" i="5"/>
  <c r="I8" i="5" s="1"/>
  <c r="K8" i="5" s="1"/>
  <c r="G9" i="5"/>
  <c r="I9" i="5" s="1"/>
  <c r="K9" i="5" s="1"/>
  <c r="G10" i="5"/>
  <c r="I10" i="5" s="1"/>
  <c r="K10" i="5" s="1"/>
  <c r="G11" i="5"/>
  <c r="I11" i="5" s="1"/>
  <c r="K11" i="5" s="1"/>
  <c r="G12" i="5"/>
  <c r="I12" i="5" s="1"/>
  <c r="K12" i="5" s="1"/>
  <c r="G13" i="5"/>
  <c r="I13" i="5" s="1"/>
  <c r="K13" i="5" s="1"/>
  <c r="G14" i="5"/>
  <c r="I14" i="5" s="1"/>
  <c r="K14" i="5" s="1"/>
  <c r="G15" i="5"/>
  <c r="I15" i="5" s="1"/>
  <c r="K15" i="5" s="1"/>
  <c r="G16" i="5"/>
  <c r="I16" i="5" s="1"/>
  <c r="K16" i="5" s="1"/>
  <c r="G17" i="5"/>
  <c r="I17" i="5" s="1"/>
  <c r="K17" i="5" s="1"/>
  <c r="G18" i="5"/>
  <c r="I18" i="5" s="1"/>
  <c r="K18" i="5" s="1"/>
  <c r="G19" i="5"/>
  <c r="I19" i="5" s="1"/>
  <c r="K19" i="5" s="1"/>
  <c r="G20" i="5"/>
  <c r="I20" i="5" s="1"/>
  <c r="K20" i="5" s="1"/>
  <c r="G21" i="5"/>
  <c r="I21" i="5" s="1"/>
  <c r="K21" i="5" s="1"/>
  <c r="G22" i="5"/>
  <c r="I22" i="5" s="1"/>
  <c r="K22" i="5" s="1"/>
  <c r="G23" i="5"/>
  <c r="I23" i="5" s="1"/>
  <c r="K23" i="5" s="1"/>
  <c r="G24" i="5"/>
  <c r="I24" i="5" s="1"/>
  <c r="K24" i="5" s="1"/>
  <c r="G25" i="5"/>
  <c r="I25" i="5" s="1"/>
  <c r="K25" i="5" s="1"/>
  <c r="G26" i="5"/>
  <c r="I26" i="5" s="1"/>
  <c r="K26" i="5" s="1"/>
  <c r="G27" i="5"/>
  <c r="I27" i="5" s="1"/>
  <c r="K27" i="5" s="1"/>
  <c r="G28" i="5"/>
  <c r="I28" i="5" s="1"/>
  <c r="K28" i="5" s="1"/>
  <c r="G29" i="5"/>
  <c r="I29" i="5" s="1"/>
  <c r="K29" i="5" s="1"/>
  <c r="G30" i="5"/>
  <c r="I30" i="5" s="1"/>
  <c r="K30" i="5" s="1"/>
  <c r="G31" i="5"/>
  <c r="I31" i="5" s="1"/>
  <c r="K31" i="5" s="1"/>
  <c r="G32" i="5"/>
  <c r="I32" i="5" s="1"/>
  <c r="K32" i="5" s="1"/>
  <c r="G33" i="5"/>
  <c r="I33" i="5" s="1"/>
  <c r="K33" i="5" s="1"/>
  <c r="G34" i="5"/>
  <c r="I34" i="5" s="1"/>
  <c r="K34" i="5" s="1"/>
  <c r="G35" i="5"/>
  <c r="I35" i="5" s="1"/>
  <c r="K35" i="5" s="1"/>
  <c r="G36" i="5"/>
  <c r="I36" i="5" s="1"/>
  <c r="K36" i="5" s="1"/>
  <c r="G37" i="5"/>
  <c r="I37" i="5" s="1"/>
  <c r="K37" i="5" s="1"/>
  <c r="G4" i="5"/>
  <c r="I4" i="5" s="1"/>
  <c r="H5" i="7"/>
  <c r="J5" i="7" s="1"/>
  <c r="L5" i="7" s="1"/>
  <c r="H6" i="7"/>
  <c r="J6" i="7" s="1"/>
  <c r="L6" i="7" s="1"/>
  <c r="H7" i="7"/>
  <c r="J7" i="7" s="1"/>
  <c r="L7" i="7" s="1"/>
  <c r="H8" i="7"/>
  <c r="J8" i="7" s="1"/>
  <c r="L8" i="7" s="1"/>
  <c r="H9" i="7"/>
  <c r="J9" i="7" s="1"/>
  <c r="L9" i="7" s="1"/>
  <c r="H10" i="7"/>
  <c r="J10" i="7" s="1"/>
  <c r="L10" i="7" s="1"/>
  <c r="H11" i="7"/>
  <c r="J11" i="7" s="1"/>
  <c r="L11" i="7" s="1"/>
  <c r="H12" i="7"/>
  <c r="J12" i="7" s="1"/>
  <c r="L12" i="7" s="1"/>
  <c r="H13" i="7"/>
  <c r="J13" i="7" s="1"/>
  <c r="L13" i="7" s="1"/>
  <c r="H14" i="7"/>
  <c r="J14" i="7" s="1"/>
  <c r="L14" i="7" s="1"/>
  <c r="H15" i="7"/>
  <c r="J15" i="7" s="1"/>
  <c r="L15" i="7" s="1"/>
  <c r="H16" i="7"/>
  <c r="J16" i="7" s="1"/>
  <c r="L16" i="7" s="1"/>
  <c r="H17" i="7"/>
  <c r="J17" i="7" s="1"/>
  <c r="L17" i="7" s="1"/>
  <c r="H18" i="7"/>
  <c r="J18" i="7" s="1"/>
  <c r="L18" i="7" s="1"/>
  <c r="H19" i="7"/>
  <c r="J19" i="7" s="1"/>
  <c r="L19" i="7" s="1"/>
  <c r="H20" i="7"/>
  <c r="J20" i="7" s="1"/>
  <c r="L20" i="7" s="1"/>
  <c r="H21" i="7"/>
  <c r="J21" i="7" s="1"/>
  <c r="L21" i="7" s="1"/>
  <c r="H22" i="7"/>
  <c r="J22" i="7" s="1"/>
  <c r="L22" i="7" s="1"/>
  <c r="H23" i="7"/>
  <c r="J23" i="7" s="1"/>
  <c r="L23" i="7" s="1"/>
  <c r="H24" i="7"/>
  <c r="J24" i="7" s="1"/>
  <c r="L24" i="7" s="1"/>
  <c r="H25" i="7"/>
  <c r="J25" i="7" s="1"/>
  <c r="L25" i="7" s="1"/>
  <c r="H26" i="7"/>
  <c r="J26" i="7" s="1"/>
  <c r="L26" i="7" s="1"/>
  <c r="H27" i="7"/>
  <c r="J27" i="7" s="1"/>
  <c r="L27" i="7" s="1"/>
  <c r="H28" i="7"/>
  <c r="J28" i="7" s="1"/>
  <c r="L28" i="7" s="1"/>
  <c r="H29" i="7"/>
  <c r="J29" i="7" s="1"/>
  <c r="L29" i="7" s="1"/>
  <c r="H30" i="7"/>
  <c r="J30" i="7" s="1"/>
  <c r="L30" i="7" s="1"/>
  <c r="H31" i="7"/>
  <c r="J31" i="7" s="1"/>
  <c r="L31" i="7" s="1"/>
  <c r="H32" i="7"/>
  <c r="J32" i="7" s="1"/>
  <c r="L32" i="7" s="1"/>
  <c r="H33" i="7"/>
  <c r="J33" i="7" s="1"/>
  <c r="L33" i="7" s="1"/>
  <c r="H34" i="7"/>
  <c r="J34" i="7" s="1"/>
  <c r="L34" i="7" s="1"/>
  <c r="H35" i="7"/>
  <c r="J35" i="7" s="1"/>
  <c r="L35" i="7" s="1"/>
  <c r="H36" i="7"/>
  <c r="J36" i="7" s="1"/>
  <c r="L36" i="7" s="1"/>
  <c r="H37" i="7"/>
  <c r="J37" i="7" s="1"/>
  <c r="L37" i="7" s="1"/>
  <c r="H4" i="7"/>
  <c r="J4" i="7" s="1"/>
  <c r="H5" i="9"/>
  <c r="J5" i="9" s="1"/>
  <c r="H6" i="9"/>
  <c r="J6" i="9" s="1"/>
  <c r="L6" i="9" s="1"/>
  <c r="H8" i="9"/>
  <c r="J8" i="9" s="1"/>
  <c r="L8" i="9" s="1"/>
  <c r="H9" i="9"/>
  <c r="J9" i="9" s="1"/>
  <c r="L9" i="9" s="1"/>
  <c r="H14" i="9"/>
  <c r="J14" i="9" s="1"/>
  <c r="L14" i="9" s="1"/>
  <c r="H15" i="9"/>
  <c r="J15" i="9" s="1"/>
  <c r="L15" i="9" s="1"/>
  <c r="H18" i="9"/>
  <c r="J18" i="9" s="1"/>
  <c r="L18" i="9" s="1"/>
  <c r="H19" i="9"/>
  <c r="J19" i="9" s="1"/>
  <c r="L19" i="9" s="1"/>
  <c r="H37" i="9"/>
  <c r="J37" i="9" s="1"/>
  <c r="L37" i="9" s="1"/>
  <c r="F5" i="11"/>
  <c r="H5" i="11" s="1"/>
  <c r="J5" i="11" s="1"/>
  <c r="F6" i="11"/>
  <c r="H6" i="11" s="1"/>
  <c r="J6" i="11" s="1"/>
  <c r="F7" i="11"/>
  <c r="H7" i="11" s="1"/>
  <c r="J7" i="11" s="1"/>
  <c r="F8" i="11"/>
  <c r="H8" i="11" s="1"/>
  <c r="J8" i="11" s="1"/>
  <c r="F9" i="11"/>
  <c r="H9" i="11" s="1"/>
  <c r="J9" i="11" s="1"/>
  <c r="F10" i="11"/>
  <c r="H10" i="11" s="1"/>
  <c r="J10" i="11" s="1"/>
  <c r="F11" i="11"/>
  <c r="H11" i="11" s="1"/>
  <c r="J11" i="11" s="1"/>
  <c r="F12" i="11"/>
  <c r="H12" i="11" s="1"/>
  <c r="J12" i="11" s="1"/>
  <c r="F13" i="11"/>
  <c r="H13" i="11" s="1"/>
  <c r="J13" i="11" s="1"/>
  <c r="F14" i="11"/>
  <c r="H14" i="11" s="1"/>
  <c r="J14" i="11" s="1"/>
  <c r="F15" i="11"/>
  <c r="H15" i="11" s="1"/>
  <c r="J15" i="11" s="1"/>
  <c r="F16" i="11"/>
  <c r="H16" i="11" s="1"/>
  <c r="J16" i="11" s="1"/>
  <c r="F17" i="11"/>
  <c r="H17" i="11" s="1"/>
  <c r="J17" i="11" s="1"/>
  <c r="F18" i="11"/>
  <c r="H18" i="11" s="1"/>
  <c r="J18" i="11" s="1"/>
  <c r="F19" i="11"/>
  <c r="H19" i="11" s="1"/>
  <c r="J19" i="11" s="1"/>
  <c r="F20" i="11"/>
  <c r="H20" i="11" s="1"/>
  <c r="J20" i="11" s="1"/>
  <c r="F21" i="11"/>
  <c r="H21" i="11" s="1"/>
  <c r="J21" i="11" s="1"/>
  <c r="F22" i="11"/>
  <c r="H22" i="11" s="1"/>
  <c r="J22" i="11" s="1"/>
  <c r="F23" i="11"/>
  <c r="H23" i="11" s="1"/>
  <c r="J23" i="11" s="1"/>
  <c r="F24" i="11"/>
  <c r="H24" i="11" s="1"/>
  <c r="J24" i="11" s="1"/>
  <c r="F25" i="11"/>
  <c r="H25" i="11" s="1"/>
  <c r="J25" i="11" s="1"/>
  <c r="F26" i="11"/>
  <c r="H26" i="11" s="1"/>
  <c r="J26" i="11" s="1"/>
  <c r="F27" i="11"/>
  <c r="H27" i="11" s="1"/>
  <c r="J27" i="11" s="1"/>
  <c r="F28" i="11"/>
  <c r="H28" i="11" s="1"/>
  <c r="J28" i="11" s="1"/>
  <c r="F29" i="11"/>
  <c r="H29" i="11" s="1"/>
  <c r="J29" i="11" s="1"/>
  <c r="F30" i="11"/>
  <c r="H30" i="11" s="1"/>
  <c r="J30" i="11" s="1"/>
  <c r="F31" i="11"/>
  <c r="H31" i="11" s="1"/>
  <c r="J31" i="11" s="1"/>
  <c r="F32" i="11"/>
  <c r="H32" i="11" s="1"/>
  <c r="J32" i="11" s="1"/>
  <c r="F33" i="11"/>
  <c r="H33" i="11" s="1"/>
  <c r="J33" i="11" s="1"/>
  <c r="F34" i="11"/>
  <c r="H34" i="11" s="1"/>
  <c r="J34" i="11" s="1"/>
  <c r="F35" i="11"/>
  <c r="H35" i="11" s="1"/>
  <c r="J35" i="11" s="1"/>
  <c r="F36" i="11"/>
  <c r="H36" i="11" s="1"/>
  <c r="J36" i="11" s="1"/>
  <c r="F37" i="11"/>
  <c r="H37" i="11" s="1"/>
  <c r="J37" i="11" s="1"/>
  <c r="F4" i="11"/>
  <c r="H4" i="11" s="1"/>
  <c r="J4" i="11" s="1"/>
  <c r="J38" i="11" s="1"/>
  <c r="F5" i="13"/>
  <c r="H5" i="13" s="1"/>
  <c r="J5" i="13" s="1"/>
  <c r="F6" i="13"/>
  <c r="H6" i="13" s="1"/>
  <c r="J6" i="13" s="1"/>
  <c r="F7" i="13"/>
  <c r="H7" i="13" s="1"/>
  <c r="J7" i="13" s="1"/>
  <c r="J38" i="13" s="1"/>
  <c r="F8" i="13"/>
  <c r="H8" i="13" s="1"/>
  <c r="J8" i="13" s="1"/>
  <c r="F9" i="13"/>
  <c r="H9" i="13" s="1"/>
  <c r="J9" i="13" s="1"/>
  <c r="F10" i="13"/>
  <c r="H10" i="13" s="1"/>
  <c r="J10" i="13" s="1"/>
  <c r="F11" i="13"/>
  <c r="H11" i="13" s="1"/>
  <c r="J11" i="13" s="1"/>
  <c r="F12" i="13"/>
  <c r="H12" i="13" s="1"/>
  <c r="J12" i="13" s="1"/>
  <c r="F13" i="13"/>
  <c r="H13" i="13" s="1"/>
  <c r="J13" i="13" s="1"/>
  <c r="F14" i="13"/>
  <c r="H14" i="13" s="1"/>
  <c r="J14" i="13" s="1"/>
  <c r="F15" i="13"/>
  <c r="H15" i="13" s="1"/>
  <c r="J15" i="13" s="1"/>
  <c r="F16" i="13"/>
  <c r="H16" i="13" s="1"/>
  <c r="J16" i="13" s="1"/>
  <c r="F17" i="13"/>
  <c r="H17" i="13" s="1"/>
  <c r="J17" i="13" s="1"/>
  <c r="F18" i="13"/>
  <c r="H18" i="13" s="1"/>
  <c r="J18" i="13" s="1"/>
  <c r="F19" i="13"/>
  <c r="H19" i="13" s="1"/>
  <c r="J19" i="13" s="1"/>
  <c r="F20" i="13"/>
  <c r="H20" i="13" s="1"/>
  <c r="J20" i="13" s="1"/>
  <c r="F21" i="13"/>
  <c r="H21" i="13" s="1"/>
  <c r="J21" i="13" s="1"/>
  <c r="F22" i="13"/>
  <c r="H22" i="13" s="1"/>
  <c r="J22" i="13" s="1"/>
  <c r="F23" i="13"/>
  <c r="H23" i="13" s="1"/>
  <c r="J23" i="13" s="1"/>
  <c r="F24" i="13"/>
  <c r="H24" i="13" s="1"/>
  <c r="J24" i="13" s="1"/>
  <c r="F25" i="13"/>
  <c r="H25" i="13" s="1"/>
  <c r="J25" i="13" s="1"/>
  <c r="F26" i="13"/>
  <c r="H26" i="13" s="1"/>
  <c r="J26" i="13" s="1"/>
  <c r="F27" i="13"/>
  <c r="H27" i="13" s="1"/>
  <c r="J27" i="13" s="1"/>
  <c r="F28" i="13"/>
  <c r="H28" i="13" s="1"/>
  <c r="J28" i="13" s="1"/>
  <c r="F29" i="13"/>
  <c r="H29" i="13" s="1"/>
  <c r="J29" i="13" s="1"/>
  <c r="F30" i="13"/>
  <c r="H30" i="13" s="1"/>
  <c r="J30" i="13" s="1"/>
  <c r="F31" i="13"/>
  <c r="H31" i="13" s="1"/>
  <c r="J31" i="13" s="1"/>
  <c r="F32" i="13"/>
  <c r="H32" i="13" s="1"/>
  <c r="J32" i="13" s="1"/>
  <c r="F33" i="13"/>
  <c r="H33" i="13" s="1"/>
  <c r="J33" i="13" s="1"/>
  <c r="F34" i="13"/>
  <c r="H34" i="13" s="1"/>
  <c r="J34" i="13" s="1"/>
  <c r="F35" i="13"/>
  <c r="H35" i="13" s="1"/>
  <c r="J35" i="13" s="1"/>
  <c r="F36" i="13"/>
  <c r="H36" i="13" s="1"/>
  <c r="J36" i="13" s="1"/>
  <c r="F37" i="13"/>
  <c r="H37" i="13" s="1"/>
  <c r="J37" i="13" s="1"/>
  <c r="F4" i="13"/>
  <c r="H4" i="13" s="1"/>
  <c r="J4" i="13" s="1"/>
  <c r="F5" i="15"/>
  <c r="H5" i="15" s="1"/>
  <c r="J5" i="15" s="1"/>
  <c r="F6" i="15"/>
  <c r="H6" i="15" s="1"/>
  <c r="J6" i="15" s="1"/>
  <c r="F7" i="15"/>
  <c r="H7" i="15" s="1"/>
  <c r="J7" i="15" s="1"/>
  <c r="F8" i="15"/>
  <c r="H8" i="15" s="1"/>
  <c r="J8" i="15" s="1"/>
  <c r="F9" i="15"/>
  <c r="H9" i="15" s="1"/>
  <c r="J9" i="15" s="1"/>
  <c r="F10" i="15"/>
  <c r="H10" i="15" s="1"/>
  <c r="J10" i="15" s="1"/>
  <c r="F11" i="15"/>
  <c r="H11" i="15" s="1"/>
  <c r="J11" i="15" s="1"/>
  <c r="F12" i="15"/>
  <c r="H12" i="15" s="1"/>
  <c r="J12" i="15" s="1"/>
  <c r="F13" i="15"/>
  <c r="H13" i="15" s="1"/>
  <c r="J13" i="15" s="1"/>
  <c r="F14" i="15"/>
  <c r="H14" i="15" s="1"/>
  <c r="J14" i="15" s="1"/>
  <c r="F15" i="15"/>
  <c r="H15" i="15" s="1"/>
  <c r="J15" i="15" s="1"/>
  <c r="F16" i="15"/>
  <c r="H16" i="15" s="1"/>
  <c r="J16" i="15" s="1"/>
  <c r="F17" i="15"/>
  <c r="H17" i="15" s="1"/>
  <c r="J17" i="15" s="1"/>
  <c r="F18" i="15"/>
  <c r="H18" i="15" s="1"/>
  <c r="J18" i="15" s="1"/>
  <c r="F19" i="15"/>
  <c r="H19" i="15" s="1"/>
  <c r="J19" i="15" s="1"/>
  <c r="F20" i="15"/>
  <c r="H20" i="15" s="1"/>
  <c r="J20" i="15" s="1"/>
  <c r="F21" i="15"/>
  <c r="H21" i="15" s="1"/>
  <c r="J21" i="15" s="1"/>
  <c r="F22" i="15"/>
  <c r="H22" i="15" s="1"/>
  <c r="J22" i="15" s="1"/>
  <c r="F23" i="15"/>
  <c r="H23" i="15" s="1"/>
  <c r="J23" i="15" s="1"/>
  <c r="F26" i="15"/>
  <c r="H26" i="15" s="1"/>
  <c r="J26" i="15" s="1"/>
  <c r="F27" i="15"/>
  <c r="H27" i="15" s="1"/>
  <c r="J27" i="15" s="1"/>
  <c r="F28" i="15"/>
  <c r="H28" i="15" s="1"/>
  <c r="J28" i="15" s="1"/>
  <c r="F29" i="15"/>
  <c r="H29" i="15" s="1"/>
  <c r="J29" i="15" s="1"/>
  <c r="F30" i="15"/>
  <c r="H30" i="15" s="1"/>
  <c r="J30" i="15" s="1"/>
  <c r="F31" i="15"/>
  <c r="H31" i="15" s="1"/>
  <c r="J31" i="15" s="1"/>
  <c r="F32" i="15"/>
  <c r="H32" i="15" s="1"/>
  <c r="J32" i="15" s="1"/>
  <c r="F33" i="15"/>
  <c r="H33" i="15" s="1"/>
  <c r="J33" i="15" s="1"/>
  <c r="F34" i="15"/>
  <c r="H34" i="15" s="1"/>
  <c r="J34" i="15" s="1"/>
  <c r="F35" i="15"/>
  <c r="H35" i="15" s="1"/>
  <c r="J35" i="15" s="1"/>
  <c r="F36" i="15"/>
  <c r="H36" i="15" s="1"/>
  <c r="J36" i="15" s="1"/>
  <c r="F37" i="15"/>
  <c r="H37" i="15" s="1"/>
  <c r="J37" i="15" s="1"/>
  <c r="F4" i="15"/>
  <c r="H4" i="15" s="1"/>
  <c r="J4" i="15" s="1"/>
  <c r="J38" i="15" s="1"/>
  <c r="I5" i="17"/>
  <c r="K5" i="17" s="1"/>
  <c r="M5" i="17" s="1"/>
  <c r="I6" i="17"/>
  <c r="K6" i="17" s="1"/>
  <c r="M6" i="17" s="1"/>
  <c r="I7" i="17"/>
  <c r="K7" i="17" s="1"/>
  <c r="M7" i="17" s="1"/>
  <c r="I8" i="17"/>
  <c r="K8" i="17" s="1"/>
  <c r="M8" i="17" s="1"/>
  <c r="I9" i="17"/>
  <c r="K9" i="17" s="1"/>
  <c r="M9" i="17" s="1"/>
  <c r="I10" i="17"/>
  <c r="K10" i="17" s="1"/>
  <c r="M10" i="17" s="1"/>
  <c r="I11" i="17"/>
  <c r="K11" i="17" s="1"/>
  <c r="M11" i="17" s="1"/>
  <c r="I12" i="17"/>
  <c r="K12" i="17" s="1"/>
  <c r="M12" i="17" s="1"/>
  <c r="I13" i="17"/>
  <c r="K13" i="17" s="1"/>
  <c r="M13" i="17" s="1"/>
  <c r="I14" i="17"/>
  <c r="K14" i="17" s="1"/>
  <c r="M14" i="17" s="1"/>
  <c r="I15" i="17"/>
  <c r="K15" i="17" s="1"/>
  <c r="M15" i="17" s="1"/>
  <c r="I16" i="17"/>
  <c r="K16" i="17" s="1"/>
  <c r="M16" i="17" s="1"/>
  <c r="I17" i="17"/>
  <c r="K17" i="17" s="1"/>
  <c r="M17" i="17" s="1"/>
  <c r="I18" i="17"/>
  <c r="K18" i="17" s="1"/>
  <c r="M18" i="17" s="1"/>
  <c r="I19" i="17"/>
  <c r="K19" i="17" s="1"/>
  <c r="M19" i="17" s="1"/>
  <c r="I20" i="17"/>
  <c r="K20" i="17" s="1"/>
  <c r="M20" i="17" s="1"/>
  <c r="I21" i="17"/>
  <c r="K21" i="17" s="1"/>
  <c r="M21" i="17" s="1"/>
  <c r="I22" i="17"/>
  <c r="K22" i="17" s="1"/>
  <c r="M22" i="17" s="1"/>
  <c r="I23" i="17"/>
  <c r="K23" i="17" s="1"/>
  <c r="M23" i="17" s="1"/>
  <c r="I24" i="17"/>
  <c r="K24" i="17" s="1"/>
  <c r="M24" i="17" s="1"/>
  <c r="I25" i="17"/>
  <c r="K25" i="17" s="1"/>
  <c r="M25" i="17" s="1"/>
  <c r="I26" i="17"/>
  <c r="K26" i="17" s="1"/>
  <c r="M26" i="17" s="1"/>
  <c r="I27" i="17"/>
  <c r="K27" i="17" s="1"/>
  <c r="M27" i="17" s="1"/>
  <c r="I28" i="17"/>
  <c r="K28" i="17" s="1"/>
  <c r="M28" i="17" s="1"/>
  <c r="I29" i="17"/>
  <c r="K29" i="17" s="1"/>
  <c r="M29" i="17" s="1"/>
  <c r="I30" i="17"/>
  <c r="K30" i="17" s="1"/>
  <c r="M30" i="17" s="1"/>
  <c r="I31" i="17"/>
  <c r="K31" i="17" s="1"/>
  <c r="M31" i="17" s="1"/>
  <c r="I32" i="17"/>
  <c r="K32" i="17" s="1"/>
  <c r="M32" i="17" s="1"/>
  <c r="I33" i="17"/>
  <c r="K33" i="17" s="1"/>
  <c r="M33" i="17" s="1"/>
  <c r="I34" i="17"/>
  <c r="K34" i="17" s="1"/>
  <c r="M34" i="17" s="1"/>
  <c r="I35" i="17"/>
  <c r="K35" i="17" s="1"/>
  <c r="M35" i="17" s="1"/>
  <c r="I36" i="17"/>
  <c r="K36" i="17" s="1"/>
  <c r="M36" i="17" s="1"/>
  <c r="I37" i="17"/>
  <c r="K37" i="17" s="1"/>
  <c r="M37" i="17" s="1"/>
  <c r="I4" i="17"/>
  <c r="K4" i="17" s="1"/>
  <c r="M4" i="17" s="1"/>
  <c r="M38" i="17" s="1"/>
  <c r="G5" i="19"/>
  <c r="I5" i="19" s="1"/>
  <c r="G6" i="19"/>
  <c r="I6" i="19" s="1"/>
  <c r="K6" i="19" s="1"/>
  <c r="G7" i="19"/>
  <c r="I7" i="19" s="1"/>
  <c r="K7" i="19" s="1"/>
  <c r="G8" i="19"/>
  <c r="I8" i="19" s="1"/>
  <c r="K8" i="19" s="1"/>
  <c r="G9" i="19"/>
  <c r="I9" i="19" s="1"/>
  <c r="K9" i="19" s="1"/>
  <c r="G10" i="19"/>
  <c r="I10" i="19" s="1"/>
  <c r="K10" i="19" s="1"/>
  <c r="G11" i="19"/>
  <c r="I11" i="19" s="1"/>
  <c r="K11" i="19" s="1"/>
  <c r="G12" i="19"/>
  <c r="I12" i="19" s="1"/>
  <c r="K12" i="19" s="1"/>
  <c r="G13" i="19"/>
  <c r="I13" i="19" s="1"/>
  <c r="K13" i="19" s="1"/>
  <c r="G14" i="19"/>
  <c r="I14" i="19" s="1"/>
  <c r="K14" i="19" s="1"/>
  <c r="G15" i="19"/>
  <c r="I15" i="19" s="1"/>
  <c r="K15" i="19" s="1"/>
  <c r="G16" i="19"/>
  <c r="I16" i="19" s="1"/>
  <c r="K16" i="19" s="1"/>
  <c r="G17" i="19"/>
  <c r="I17" i="19" s="1"/>
  <c r="K17" i="19" s="1"/>
  <c r="G18" i="19"/>
  <c r="I18" i="19" s="1"/>
  <c r="K18" i="19" s="1"/>
  <c r="G19" i="19"/>
  <c r="I19" i="19" s="1"/>
  <c r="K19" i="19" s="1"/>
  <c r="G20" i="19"/>
  <c r="I20" i="19" s="1"/>
  <c r="K20" i="19" s="1"/>
  <c r="G21" i="19"/>
  <c r="I21" i="19" s="1"/>
  <c r="K21" i="19" s="1"/>
  <c r="G22" i="19"/>
  <c r="I22" i="19" s="1"/>
  <c r="K22" i="19" s="1"/>
  <c r="G23" i="19"/>
  <c r="I23" i="19" s="1"/>
  <c r="K23" i="19" s="1"/>
  <c r="G24" i="19"/>
  <c r="I24" i="19" s="1"/>
  <c r="K24" i="19" s="1"/>
  <c r="G25" i="19"/>
  <c r="I25" i="19" s="1"/>
  <c r="K25" i="19" s="1"/>
  <c r="G26" i="19"/>
  <c r="I26" i="19" s="1"/>
  <c r="K26" i="19" s="1"/>
  <c r="G27" i="19"/>
  <c r="I27" i="19" s="1"/>
  <c r="K27" i="19" s="1"/>
  <c r="G28" i="19"/>
  <c r="I28" i="19" s="1"/>
  <c r="K28" i="19" s="1"/>
  <c r="G29" i="19"/>
  <c r="I29" i="19" s="1"/>
  <c r="K29" i="19" s="1"/>
  <c r="G30" i="19"/>
  <c r="I30" i="19" s="1"/>
  <c r="K30" i="19" s="1"/>
  <c r="G31" i="19"/>
  <c r="I31" i="19" s="1"/>
  <c r="K31" i="19" s="1"/>
  <c r="G32" i="19"/>
  <c r="I32" i="19" s="1"/>
  <c r="K32" i="19" s="1"/>
  <c r="G33" i="19"/>
  <c r="I33" i="19" s="1"/>
  <c r="K33" i="19" s="1"/>
  <c r="G34" i="19"/>
  <c r="I34" i="19" s="1"/>
  <c r="K34" i="19" s="1"/>
  <c r="G35" i="19"/>
  <c r="I35" i="19" s="1"/>
  <c r="K35" i="19" s="1"/>
  <c r="G36" i="19"/>
  <c r="I36" i="19" s="1"/>
  <c r="K36" i="19" s="1"/>
  <c r="G37" i="19"/>
  <c r="I37" i="19" s="1"/>
  <c r="K37" i="19" s="1"/>
  <c r="G4" i="19"/>
  <c r="I4" i="19" s="1"/>
  <c r="K4" i="19" s="1"/>
  <c r="K38" i="19" s="1"/>
  <c r="G5" i="21"/>
  <c r="I5" i="21" s="1"/>
  <c r="G6" i="21"/>
  <c r="I6" i="21" s="1"/>
  <c r="K6" i="21" s="1"/>
  <c r="G7" i="21"/>
  <c r="I7" i="21" s="1"/>
  <c r="K7" i="21" s="1"/>
  <c r="G8" i="21"/>
  <c r="I8" i="21" s="1"/>
  <c r="K8" i="21" s="1"/>
  <c r="G9" i="21"/>
  <c r="I9" i="21" s="1"/>
  <c r="K9" i="21" s="1"/>
  <c r="G10" i="21"/>
  <c r="I10" i="21" s="1"/>
  <c r="K10" i="21" s="1"/>
  <c r="G11" i="21"/>
  <c r="I11" i="21" s="1"/>
  <c r="K11" i="21" s="1"/>
  <c r="G12" i="21"/>
  <c r="I12" i="21" s="1"/>
  <c r="K12" i="21" s="1"/>
  <c r="G13" i="21"/>
  <c r="I13" i="21" s="1"/>
  <c r="K13" i="21" s="1"/>
  <c r="G14" i="21"/>
  <c r="I14" i="21" s="1"/>
  <c r="K14" i="21" s="1"/>
  <c r="G15" i="21"/>
  <c r="I15" i="21" s="1"/>
  <c r="K15" i="21" s="1"/>
  <c r="G16" i="21"/>
  <c r="I16" i="21" s="1"/>
  <c r="K16" i="21" s="1"/>
  <c r="G17" i="21"/>
  <c r="I17" i="21" s="1"/>
  <c r="K17" i="21" s="1"/>
  <c r="G18" i="21"/>
  <c r="I18" i="21" s="1"/>
  <c r="K18" i="21" s="1"/>
  <c r="G19" i="21"/>
  <c r="I19" i="21" s="1"/>
  <c r="K19" i="21" s="1"/>
  <c r="G20" i="21"/>
  <c r="I20" i="21" s="1"/>
  <c r="K20" i="21" s="1"/>
  <c r="G21" i="21"/>
  <c r="I21" i="21" s="1"/>
  <c r="K21" i="21" s="1"/>
  <c r="G22" i="21"/>
  <c r="I22" i="21" s="1"/>
  <c r="K22" i="21" s="1"/>
  <c r="G23" i="21"/>
  <c r="I23" i="21" s="1"/>
  <c r="K23" i="21" s="1"/>
  <c r="G24" i="21"/>
  <c r="I24" i="21" s="1"/>
  <c r="K24" i="21" s="1"/>
  <c r="G25" i="21"/>
  <c r="I25" i="21" s="1"/>
  <c r="K25" i="21" s="1"/>
  <c r="G26" i="21"/>
  <c r="I26" i="21" s="1"/>
  <c r="K26" i="21" s="1"/>
  <c r="G27" i="21"/>
  <c r="I27" i="21" s="1"/>
  <c r="K27" i="21" s="1"/>
  <c r="G28" i="21"/>
  <c r="I28" i="21" s="1"/>
  <c r="K28" i="21" s="1"/>
  <c r="G29" i="21"/>
  <c r="I29" i="21" s="1"/>
  <c r="K29" i="21" s="1"/>
  <c r="G30" i="21"/>
  <c r="I30" i="21" s="1"/>
  <c r="K30" i="21" s="1"/>
  <c r="G31" i="21"/>
  <c r="I31" i="21" s="1"/>
  <c r="K31" i="21" s="1"/>
  <c r="G32" i="21"/>
  <c r="I32" i="21" s="1"/>
  <c r="K32" i="21" s="1"/>
  <c r="G33" i="21"/>
  <c r="I33" i="21" s="1"/>
  <c r="K33" i="21" s="1"/>
  <c r="G34" i="21"/>
  <c r="I34" i="21" s="1"/>
  <c r="K34" i="21" s="1"/>
  <c r="G35" i="21"/>
  <c r="I35" i="21" s="1"/>
  <c r="K35" i="21" s="1"/>
  <c r="G36" i="21"/>
  <c r="I36" i="21" s="1"/>
  <c r="K36" i="21" s="1"/>
  <c r="G37" i="21"/>
  <c r="I37" i="21" s="1"/>
  <c r="K37" i="21" s="1"/>
  <c r="G4" i="21"/>
  <c r="I4" i="21" s="1"/>
  <c r="K4" i="21" s="1"/>
  <c r="F5" i="23"/>
  <c r="H5" i="23" s="1"/>
  <c r="F6" i="23"/>
  <c r="H6" i="23" s="1"/>
  <c r="J6" i="23" s="1"/>
  <c r="F7" i="23"/>
  <c r="H7" i="23" s="1"/>
  <c r="J7" i="23" s="1"/>
  <c r="F8" i="23"/>
  <c r="H8" i="23" s="1"/>
  <c r="J8" i="23" s="1"/>
  <c r="F9" i="23"/>
  <c r="H9" i="23" s="1"/>
  <c r="J9" i="23" s="1"/>
  <c r="F10" i="23"/>
  <c r="H10" i="23" s="1"/>
  <c r="J10" i="23" s="1"/>
  <c r="F11" i="23"/>
  <c r="H11" i="23" s="1"/>
  <c r="J11" i="23" s="1"/>
  <c r="F12" i="23"/>
  <c r="H12" i="23" s="1"/>
  <c r="J12" i="23" s="1"/>
  <c r="F13" i="23"/>
  <c r="H13" i="23" s="1"/>
  <c r="J13" i="23" s="1"/>
  <c r="F14" i="23"/>
  <c r="H14" i="23" s="1"/>
  <c r="J14" i="23" s="1"/>
  <c r="F15" i="23"/>
  <c r="H15" i="23" s="1"/>
  <c r="J15" i="23" s="1"/>
  <c r="F16" i="23"/>
  <c r="H16" i="23" s="1"/>
  <c r="J16" i="23" s="1"/>
  <c r="F17" i="23"/>
  <c r="H17" i="23" s="1"/>
  <c r="J17" i="23" s="1"/>
  <c r="F18" i="23"/>
  <c r="H18" i="23" s="1"/>
  <c r="J18" i="23" s="1"/>
  <c r="F19" i="23"/>
  <c r="H19" i="23" s="1"/>
  <c r="J19" i="23" s="1"/>
  <c r="F20" i="23"/>
  <c r="H20" i="23" s="1"/>
  <c r="J20" i="23" s="1"/>
  <c r="F21" i="23"/>
  <c r="H21" i="23" s="1"/>
  <c r="J21" i="23" s="1"/>
  <c r="F22" i="23"/>
  <c r="H22" i="23" s="1"/>
  <c r="J22" i="23" s="1"/>
  <c r="F23" i="23"/>
  <c r="H23" i="23" s="1"/>
  <c r="J23" i="23" s="1"/>
  <c r="F24" i="23"/>
  <c r="H24" i="23" s="1"/>
  <c r="J24" i="23" s="1"/>
  <c r="F25" i="23"/>
  <c r="H25" i="23" s="1"/>
  <c r="J25" i="23" s="1"/>
  <c r="F26" i="23"/>
  <c r="H26" i="23" s="1"/>
  <c r="J26" i="23" s="1"/>
  <c r="F27" i="23"/>
  <c r="H27" i="23" s="1"/>
  <c r="J27" i="23" s="1"/>
  <c r="F28" i="23"/>
  <c r="H28" i="23" s="1"/>
  <c r="J28" i="23" s="1"/>
  <c r="F29" i="23"/>
  <c r="H29" i="23" s="1"/>
  <c r="J29" i="23" s="1"/>
  <c r="F30" i="23"/>
  <c r="H30" i="23" s="1"/>
  <c r="J30" i="23" s="1"/>
  <c r="F31" i="23"/>
  <c r="H31" i="23" s="1"/>
  <c r="J31" i="23" s="1"/>
  <c r="F32" i="23"/>
  <c r="H32" i="23" s="1"/>
  <c r="J32" i="23" s="1"/>
  <c r="F33" i="23"/>
  <c r="H33" i="23" s="1"/>
  <c r="J33" i="23" s="1"/>
  <c r="F34" i="23"/>
  <c r="H34" i="23" s="1"/>
  <c r="J34" i="23" s="1"/>
  <c r="F35" i="23"/>
  <c r="H35" i="23" s="1"/>
  <c r="J35" i="23" s="1"/>
  <c r="F36" i="23"/>
  <c r="H36" i="23" s="1"/>
  <c r="J36" i="23" s="1"/>
  <c r="F37" i="23"/>
  <c r="H37" i="23" s="1"/>
  <c r="J37" i="23" s="1"/>
  <c r="F4" i="23"/>
  <c r="H4" i="23" s="1"/>
  <c r="J4" i="23" s="1"/>
  <c r="G5" i="25"/>
  <c r="I5" i="25" s="1"/>
  <c r="G6" i="25"/>
  <c r="I6" i="25" s="1"/>
  <c r="K6" i="25" s="1"/>
  <c r="G7" i="25"/>
  <c r="I7" i="25" s="1"/>
  <c r="K7" i="25" s="1"/>
  <c r="G8" i="25"/>
  <c r="I8" i="25" s="1"/>
  <c r="K8" i="25" s="1"/>
  <c r="G9" i="25"/>
  <c r="I9" i="25" s="1"/>
  <c r="K9" i="25" s="1"/>
  <c r="G10" i="25"/>
  <c r="I10" i="25" s="1"/>
  <c r="K10" i="25" s="1"/>
  <c r="G11" i="25"/>
  <c r="I11" i="25" s="1"/>
  <c r="K11" i="25" s="1"/>
  <c r="G12" i="25"/>
  <c r="I12" i="25" s="1"/>
  <c r="K12" i="25" s="1"/>
  <c r="G13" i="25"/>
  <c r="I13" i="25" s="1"/>
  <c r="K13" i="25" s="1"/>
  <c r="G14" i="25"/>
  <c r="I14" i="25" s="1"/>
  <c r="K14" i="25" s="1"/>
  <c r="G15" i="25"/>
  <c r="I15" i="25" s="1"/>
  <c r="K15" i="25" s="1"/>
  <c r="G16" i="25"/>
  <c r="I16" i="25" s="1"/>
  <c r="K16" i="25" s="1"/>
  <c r="G17" i="25"/>
  <c r="I17" i="25" s="1"/>
  <c r="K17" i="25" s="1"/>
  <c r="G18" i="25"/>
  <c r="I18" i="25" s="1"/>
  <c r="K18" i="25" s="1"/>
  <c r="G19" i="25"/>
  <c r="I19" i="25" s="1"/>
  <c r="K19" i="25" s="1"/>
  <c r="G20" i="25"/>
  <c r="I20" i="25" s="1"/>
  <c r="K20" i="25" s="1"/>
  <c r="G21" i="25"/>
  <c r="I21" i="25" s="1"/>
  <c r="K21" i="25" s="1"/>
  <c r="G22" i="25"/>
  <c r="I22" i="25" s="1"/>
  <c r="K22" i="25" s="1"/>
  <c r="G23" i="25"/>
  <c r="I23" i="25" s="1"/>
  <c r="K23" i="25" s="1"/>
  <c r="G24" i="25"/>
  <c r="I24" i="25" s="1"/>
  <c r="K24" i="25" s="1"/>
  <c r="G25" i="25"/>
  <c r="I25" i="25" s="1"/>
  <c r="K25" i="25" s="1"/>
  <c r="G26" i="25"/>
  <c r="I26" i="25" s="1"/>
  <c r="K26" i="25" s="1"/>
  <c r="G27" i="25"/>
  <c r="I27" i="25" s="1"/>
  <c r="K27" i="25" s="1"/>
  <c r="G28" i="25"/>
  <c r="I28" i="25" s="1"/>
  <c r="K28" i="25" s="1"/>
  <c r="G29" i="25"/>
  <c r="I29" i="25" s="1"/>
  <c r="K29" i="25" s="1"/>
  <c r="G30" i="25"/>
  <c r="I30" i="25" s="1"/>
  <c r="K30" i="25" s="1"/>
  <c r="G31" i="25"/>
  <c r="I31" i="25" s="1"/>
  <c r="K31" i="25" s="1"/>
  <c r="G32" i="25"/>
  <c r="I32" i="25" s="1"/>
  <c r="K32" i="25" s="1"/>
  <c r="G33" i="25"/>
  <c r="I33" i="25" s="1"/>
  <c r="K33" i="25" s="1"/>
  <c r="G34" i="25"/>
  <c r="I34" i="25" s="1"/>
  <c r="K34" i="25" s="1"/>
  <c r="G35" i="25"/>
  <c r="I35" i="25" s="1"/>
  <c r="K35" i="25" s="1"/>
  <c r="G36" i="25"/>
  <c r="I36" i="25" s="1"/>
  <c r="K36" i="25" s="1"/>
  <c r="G37" i="25"/>
  <c r="I37" i="25" s="1"/>
  <c r="K37" i="25" s="1"/>
  <c r="G4" i="25"/>
  <c r="I4" i="25" s="1"/>
  <c r="K4" i="25" s="1"/>
  <c r="F5" i="27"/>
  <c r="H5" i="27" s="1"/>
  <c r="F6" i="27"/>
  <c r="H6" i="27" s="1"/>
  <c r="J6" i="27" s="1"/>
  <c r="F7" i="27"/>
  <c r="H7" i="27" s="1"/>
  <c r="J7" i="27" s="1"/>
  <c r="F8" i="27"/>
  <c r="H8" i="27" s="1"/>
  <c r="J8" i="27" s="1"/>
  <c r="F9" i="27"/>
  <c r="H9" i="27" s="1"/>
  <c r="J9" i="27" s="1"/>
  <c r="F10" i="27"/>
  <c r="H10" i="27" s="1"/>
  <c r="J10" i="27" s="1"/>
  <c r="F11" i="27"/>
  <c r="H11" i="27" s="1"/>
  <c r="J11" i="27" s="1"/>
  <c r="F12" i="27"/>
  <c r="H12" i="27" s="1"/>
  <c r="J12" i="27" s="1"/>
  <c r="F13" i="27"/>
  <c r="H13" i="27" s="1"/>
  <c r="J13" i="27" s="1"/>
  <c r="F14" i="27"/>
  <c r="H14" i="27" s="1"/>
  <c r="J14" i="27" s="1"/>
  <c r="F15" i="27"/>
  <c r="H15" i="27" s="1"/>
  <c r="J15" i="27" s="1"/>
  <c r="F16" i="27"/>
  <c r="H16" i="27" s="1"/>
  <c r="J16" i="27" s="1"/>
  <c r="F17" i="27"/>
  <c r="H17" i="27" s="1"/>
  <c r="J17" i="27" s="1"/>
  <c r="F18" i="27"/>
  <c r="H18" i="27" s="1"/>
  <c r="J18" i="27" s="1"/>
  <c r="F19" i="27"/>
  <c r="H19" i="27" s="1"/>
  <c r="J19" i="27" s="1"/>
  <c r="F20" i="27"/>
  <c r="H20" i="27" s="1"/>
  <c r="J20" i="27" s="1"/>
  <c r="F21" i="27"/>
  <c r="H21" i="27" s="1"/>
  <c r="J21" i="27" s="1"/>
  <c r="F22" i="27"/>
  <c r="H22" i="27" s="1"/>
  <c r="J22" i="27" s="1"/>
  <c r="F23" i="27"/>
  <c r="H23" i="27" s="1"/>
  <c r="J23" i="27" s="1"/>
  <c r="F24" i="27"/>
  <c r="H24" i="27" s="1"/>
  <c r="J24" i="27" s="1"/>
  <c r="F25" i="27"/>
  <c r="H25" i="27" s="1"/>
  <c r="J25" i="27" s="1"/>
  <c r="F26" i="27"/>
  <c r="H26" i="27" s="1"/>
  <c r="J26" i="27" s="1"/>
  <c r="F27" i="27"/>
  <c r="H27" i="27" s="1"/>
  <c r="J27" i="27" s="1"/>
  <c r="F28" i="27"/>
  <c r="H28" i="27" s="1"/>
  <c r="J28" i="27" s="1"/>
  <c r="F29" i="27"/>
  <c r="H29" i="27" s="1"/>
  <c r="J29" i="27" s="1"/>
  <c r="F30" i="27"/>
  <c r="H30" i="27" s="1"/>
  <c r="J30" i="27" s="1"/>
  <c r="F31" i="27"/>
  <c r="H31" i="27" s="1"/>
  <c r="J31" i="27" s="1"/>
  <c r="F32" i="27"/>
  <c r="H32" i="27" s="1"/>
  <c r="J32" i="27" s="1"/>
  <c r="F33" i="27"/>
  <c r="H33" i="27" s="1"/>
  <c r="J33" i="27" s="1"/>
  <c r="F34" i="27"/>
  <c r="H34" i="27" s="1"/>
  <c r="J34" i="27" s="1"/>
  <c r="F35" i="27"/>
  <c r="H35" i="27" s="1"/>
  <c r="J35" i="27" s="1"/>
  <c r="F36" i="27"/>
  <c r="H36" i="27" s="1"/>
  <c r="J36" i="27" s="1"/>
  <c r="F37" i="27"/>
  <c r="H37" i="27" s="1"/>
  <c r="J37" i="27" s="1"/>
  <c r="F4" i="27"/>
  <c r="H4" i="27" s="1"/>
  <c r="J4" i="27" s="1"/>
  <c r="G37" i="29"/>
  <c r="I37" i="29" s="1"/>
  <c r="K37" i="29" s="1"/>
  <c r="G5" i="29"/>
  <c r="I5" i="29" s="1"/>
  <c r="K5" i="29" s="1"/>
  <c r="G6" i="29"/>
  <c r="I6" i="29" s="1"/>
  <c r="K6" i="29" s="1"/>
  <c r="G7" i="29"/>
  <c r="I7" i="29" s="1"/>
  <c r="K7" i="29" s="1"/>
  <c r="G8" i="29"/>
  <c r="I8" i="29" s="1"/>
  <c r="K8" i="29" s="1"/>
  <c r="G9" i="29"/>
  <c r="I9" i="29" s="1"/>
  <c r="K9" i="29" s="1"/>
  <c r="G10" i="29"/>
  <c r="I10" i="29" s="1"/>
  <c r="K10" i="29" s="1"/>
  <c r="G11" i="29"/>
  <c r="I11" i="29" s="1"/>
  <c r="K11" i="29" s="1"/>
  <c r="G12" i="29"/>
  <c r="I12" i="29" s="1"/>
  <c r="K12" i="29" s="1"/>
  <c r="G13" i="29"/>
  <c r="I13" i="29" s="1"/>
  <c r="K13" i="29" s="1"/>
  <c r="G14" i="29"/>
  <c r="I14" i="29" s="1"/>
  <c r="K14" i="29" s="1"/>
  <c r="G15" i="29"/>
  <c r="I15" i="29" s="1"/>
  <c r="K15" i="29" s="1"/>
  <c r="G16" i="29"/>
  <c r="I16" i="29" s="1"/>
  <c r="K16" i="29" s="1"/>
  <c r="G17" i="29"/>
  <c r="I17" i="29" s="1"/>
  <c r="K17" i="29" s="1"/>
  <c r="G18" i="29"/>
  <c r="I18" i="29" s="1"/>
  <c r="K18" i="29" s="1"/>
  <c r="G19" i="29"/>
  <c r="I19" i="29" s="1"/>
  <c r="K19" i="29" s="1"/>
  <c r="G20" i="29"/>
  <c r="I20" i="29" s="1"/>
  <c r="K20" i="29" s="1"/>
  <c r="G21" i="29"/>
  <c r="I21" i="29" s="1"/>
  <c r="K21" i="29" s="1"/>
  <c r="G22" i="29"/>
  <c r="I22" i="29" s="1"/>
  <c r="K22" i="29" s="1"/>
  <c r="G23" i="29"/>
  <c r="I23" i="29" s="1"/>
  <c r="K23" i="29" s="1"/>
  <c r="G24" i="29"/>
  <c r="I24" i="29" s="1"/>
  <c r="K24" i="29" s="1"/>
  <c r="G25" i="29"/>
  <c r="I25" i="29" s="1"/>
  <c r="K25" i="29" s="1"/>
  <c r="G26" i="29"/>
  <c r="I26" i="29" s="1"/>
  <c r="K26" i="29" s="1"/>
  <c r="G27" i="29"/>
  <c r="I27" i="29" s="1"/>
  <c r="K27" i="29" s="1"/>
  <c r="G28" i="29"/>
  <c r="I28" i="29" s="1"/>
  <c r="K28" i="29" s="1"/>
  <c r="G29" i="29"/>
  <c r="I29" i="29" s="1"/>
  <c r="K29" i="29" s="1"/>
  <c r="G30" i="29"/>
  <c r="I30" i="29" s="1"/>
  <c r="K30" i="29" s="1"/>
  <c r="G31" i="29"/>
  <c r="I31" i="29" s="1"/>
  <c r="K31" i="29" s="1"/>
  <c r="G32" i="29"/>
  <c r="I32" i="29" s="1"/>
  <c r="K32" i="29" s="1"/>
  <c r="G33" i="29"/>
  <c r="I33" i="29" s="1"/>
  <c r="K33" i="29" s="1"/>
  <c r="G34" i="29"/>
  <c r="I34" i="29" s="1"/>
  <c r="K34" i="29" s="1"/>
  <c r="G35" i="29"/>
  <c r="I35" i="29" s="1"/>
  <c r="K35" i="29" s="1"/>
  <c r="G36" i="29"/>
  <c r="I36" i="29" s="1"/>
  <c r="K36" i="29" s="1"/>
  <c r="G4" i="29"/>
  <c r="I4" i="29" s="1"/>
  <c r="K4" i="29" s="1"/>
  <c r="K38" i="29" s="1"/>
  <c r="F5" i="31"/>
  <c r="H5" i="31" s="1"/>
  <c r="F6" i="31"/>
  <c r="H6" i="31" s="1"/>
  <c r="J6" i="31" s="1"/>
  <c r="F7" i="31"/>
  <c r="H7" i="31" s="1"/>
  <c r="J7" i="31" s="1"/>
  <c r="F8" i="31"/>
  <c r="H8" i="31" s="1"/>
  <c r="J8" i="31" s="1"/>
  <c r="F9" i="31"/>
  <c r="H9" i="31" s="1"/>
  <c r="J9" i="31" s="1"/>
  <c r="F10" i="31"/>
  <c r="H10" i="31" s="1"/>
  <c r="J10" i="31" s="1"/>
  <c r="F11" i="31"/>
  <c r="H11" i="31" s="1"/>
  <c r="J11" i="31" s="1"/>
  <c r="F12" i="31"/>
  <c r="H12" i="31" s="1"/>
  <c r="J12" i="31" s="1"/>
  <c r="F13" i="31"/>
  <c r="H13" i="31" s="1"/>
  <c r="J13" i="31" s="1"/>
  <c r="F14" i="31"/>
  <c r="H14" i="31" s="1"/>
  <c r="J14" i="31" s="1"/>
  <c r="F15" i="31"/>
  <c r="H15" i="31" s="1"/>
  <c r="J15" i="31" s="1"/>
  <c r="F16" i="31"/>
  <c r="H16" i="31" s="1"/>
  <c r="J16" i="31" s="1"/>
  <c r="F17" i="31"/>
  <c r="H17" i="31" s="1"/>
  <c r="J17" i="31" s="1"/>
  <c r="F18" i="31"/>
  <c r="H18" i="31" s="1"/>
  <c r="J18" i="31" s="1"/>
  <c r="F19" i="31"/>
  <c r="H19" i="31" s="1"/>
  <c r="J19" i="31" s="1"/>
  <c r="F20" i="31"/>
  <c r="H20" i="31" s="1"/>
  <c r="J20" i="31" s="1"/>
  <c r="F21" i="31"/>
  <c r="H21" i="31" s="1"/>
  <c r="J21" i="31" s="1"/>
  <c r="F22" i="31"/>
  <c r="H22" i="31" s="1"/>
  <c r="J22" i="31" s="1"/>
  <c r="F23" i="31"/>
  <c r="H23" i="31" s="1"/>
  <c r="J23" i="31" s="1"/>
  <c r="F24" i="31"/>
  <c r="H24" i="31" s="1"/>
  <c r="J24" i="31" s="1"/>
  <c r="F25" i="31"/>
  <c r="H25" i="31" s="1"/>
  <c r="J25" i="31" s="1"/>
  <c r="F26" i="31"/>
  <c r="H26" i="31" s="1"/>
  <c r="J26" i="31" s="1"/>
  <c r="F27" i="31"/>
  <c r="H27" i="31" s="1"/>
  <c r="J27" i="31" s="1"/>
  <c r="F28" i="31"/>
  <c r="H28" i="31" s="1"/>
  <c r="J28" i="31" s="1"/>
  <c r="F29" i="31"/>
  <c r="H29" i="31" s="1"/>
  <c r="J29" i="31" s="1"/>
  <c r="F30" i="31"/>
  <c r="H30" i="31" s="1"/>
  <c r="J30" i="31" s="1"/>
  <c r="F31" i="31"/>
  <c r="H31" i="31" s="1"/>
  <c r="J31" i="31" s="1"/>
  <c r="F32" i="31"/>
  <c r="H32" i="31" s="1"/>
  <c r="J32" i="31" s="1"/>
  <c r="F33" i="31"/>
  <c r="H33" i="31" s="1"/>
  <c r="J33" i="31" s="1"/>
  <c r="F34" i="31"/>
  <c r="H34" i="31" s="1"/>
  <c r="J34" i="31" s="1"/>
  <c r="F35" i="31"/>
  <c r="H35" i="31" s="1"/>
  <c r="J35" i="31" s="1"/>
  <c r="F36" i="31"/>
  <c r="H36" i="31" s="1"/>
  <c r="J36" i="31" s="1"/>
  <c r="F37" i="31"/>
  <c r="H37" i="31" s="1"/>
  <c r="J37" i="31" s="1"/>
  <c r="F4" i="31"/>
  <c r="H4" i="31" s="1"/>
  <c r="J4" i="31" s="1"/>
  <c r="G5" i="33"/>
  <c r="I5" i="33" s="1"/>
  <c r="K5" i="33" s="1"/>
  <c r="G6" i="33"/>
  <c r="I6" i="33" s="1"/>
  <c r="K6" i="33" s="1"/>
  <c r="G7" i="33"/>
  <c r="I7" i="33" s="1"/>
  <c r="K7" i="33" s="1"/>
  <c r="G8" i="33"/>
  <c r="I8" i="33" s="1"/>
  <c r="K8" i="33" s="1"/>
  <c r="G9" i="33"/>
  <c r="I9" i="33" s="1"/>
  <c r="K9" i="33" s="1"/>
  <c r="G10" i="33"/>
  <c r="I10" i="33" s="1"/>
  <c r="K10" i="33" s="1"/>
  <c r="G11" i="33"/>
  <c r="I11" i="33" s="1"/>
  <c r="K11" i="33" s="1"/>
  <c r="G12" i="33"/>
  <c r="I12" i="33" s="1"/>
  <c r="K12" i="33" s="1"/>
  <c r="G13" i="33"/>
  <c r="I13" i="33" s="1"/>
  <c r="K13" i="33" s="1"/>
  <c r="G14" i="33"/>
  <c r="I14" i="33" s="1"/>
  <c r="K14" i="33" s="1"/>
  <c r="G15" i="33"/>
  <c r="I15" i="33" s="1"/>
  <c r="K15" i="33" s="1"/>
  <c r="G16" i="33"/>
  <c r="I16" i="33" s="1"/>
  <c r="K16" i="33" s="1"/>
  <c r="G17" i="33"/>
  <c r="I17" i="33" s="1"/>
  <c r="K17" i="33" s="1"/>
  <c r="G18" i="33"/>
  <c r="I18" i="33" s="1"/>
  <c r="K18" i="33" s="1"/>
  <c r="G19" i="33"/>
  <c r="I19" i="33" s="1"/>
  <c r="K19" i="33" s="1"/>
  <c r="G20" i="33"/>
  <c r="I20" i="33" s="1"/>
  <c r="K20" i="33" s="1"/>
  <c r="G21" i="33"/>
  <c r="I21" i="33" s="1"/>
  <c r="K21" i="33" s="1"/>
  <c r="G22" i="33"/>
  <c r="I22" i="33" s="1"/>
  <c r="K22" i="33" s="1"/>
  <c r="G23" i="33"/>
  <c r="I23" i="33" s="1"/>
  <c r="K23" i="33" s="1"/>
  <c r="G24" i="33"/>
  <c r="I24" i="33" s="1"/>
  <c r="K24" i="33" s="1"/>
  <c r="G25" i="33"/>
  <c r="I25" i="33" s="1"/>
  <c r="K25" i="33" s="1"/>
  <c r="G26" i="33"/>
  <c r="I26" i="33" s="1"/>
  <c r="K26" i="33" s="1"/>
  <c r="G27" i="33"/>
  <c r="I27" i="33" s="1"/>
  <c r="K27" i="33" s="1"/>
  <c r="G28" i="33"/>
  <c r="I28" i="33" s="1"/>
  <c r="K28" i="33" s="1"/>
  <c r="G29" i="33"/>
  <c r="I29" i="33" s="1"/>
  <c r="K29" i="33" s="1"/>
  <c r="G30" i="33"/>
  <c r="I30" i="33" s="1"/>
  <c r="K30" i="33" s="1"/>
  <c r="G31" i="33"/>
  <c r="I31" i="33" s="1"/>
  <c r="K31" i="33" s="1"/>
  <c r="G32" i="33"/>
  <c r="I32" i="33" s="1"/>
  <c r="K32" i="33" s="1"/>
  <c r="G33" i="33"/>
  <c r="I33" i="33" s="1"/>
  <c r="K33" i="33" s="1"/>
  <c r="G34" i="33"/>
  <c r="I34" i="33" s="1"/>
  <c r="K34" i="33" s="1"/>
  <c r="G35" i="33"/>
  <c r="I35" i="33" s="1"/>
  <c r="K35" i="33" s="1"/>
  <c r="G36" i="33"/>
  <c r="I36" i="33" s="1"/>
  <c r="K36" i="33" s="1"/>
  <c r="G37" i="33"/>
  <c r="I37" i="33" s="1"/>
  <c r="K37" i="33" s="1"/>
  <c r="G4" i="33"/>
  <c r="I4" i="33" s="1"/>
  <c r="K4" i="33" s="1"/>
  <c r="K38" i="33" s="1"/>
  <c r="G37" i="35"/>
  <c r="I37" i="35" s="1"/>
  <c r="K37" i="35" s="1"/>
  <c r="G5" i="35"/>
  <c r="I5" i="35" s="1"/>
  <c r="G6" i="35"/>
  <c r="I6" i="35" s="1"/>
  <c r="K6" i="35" s="1"/>
  <c r="G7" i="35"/>
  <c r="I7" i="35" s="1"/>
  <c r="K7" i="35" s="1"/>
  <c r="G8" i="35"/>
  <c r="I8" i="35" s="1"/>
  <c r="K8" i="35" s="1"/>
  <c r="G9" i="35"/>
  <c r="I9" i="35" s="1"/>
  <c r="K9" i="35" s="1"/>
  <c r="G10" i="35"/>
  <c r="I10" i="35" s="1"/>
  <c r="K10" i="35" s="1"/>
  <c r="G11" i="35"/>
  <c r="I11" i="35" s="1"/>
  <c r="K11" i="35" s="1"/>
  <c r="G12" i="35"/>
  <c r="I12" i="35" s="1"/>
  <c r="K12" i="35" s="1"/>
  <c r="G13" i="35"/>
  <c r="I13" i="35" s="1"/>
  <c r="K13" i="35" s="1"/>
  <c r="G14" i="35"/>
  <c r="I14" i="35" s="1"/>
  <c r="K14" i="35" s="1"/>
  <c r="G15" i="35"/>
  <c r="I15" i="35" s="1"/>
  <c r="K15" i="35" s="1"/>
  <c r="G16" i="35"/>
  <c r="I16" i="35" s="1"/>
  <c r="K16" i="35" s="1"/>
  <c r="G17" i="35"/>
  <c r="I17" i="35" s="1"/>
  <c r="K17" i="35" s="1"/>
  <c r="G18" i="35"/>
  <c r="I18" i="35" s="1"/>
  <c r="K18" i="35" s="1"/>
  <c r="G19" i="35"/>
  <c r="I19" i="35" s="1"/>
  <c r="K19" i="35" s="1"/>
  <c r="G20" i="35"/>
  <c r="I20" i="35" s="1"/>
  <c r="K20" i="35" s="1"/>
  <c r="G21" i="35"/>
  <c r="I21" i="35" s="1"/>
  <c r="K21" i="35" s="1"/>
  <c r="G22" i="35"/>
  <c r="I22" i="35" s="1"/>
  <c r="K22" i="35" s="1"/>
  <c r="G23" i="35"/>
  <c r="I23" i="35" s="1"/>
  <c r="K23" i="35" s="1"/>
  <c r="G24" i="35"/>
  <c r="I24" i="35" s="1"/>
  <c r="K24" i="35" s="1"/>
  <c r="G25" i="35"/>
  <c r="I25" i="35" s="1"/>
  <c r="K25" i="35" s="1"/>
  <c r="G26" i="35"/>
  <c r="I26" i="35" s="1"/>
  <c r="K26" i="35" s="1"/>
  <c r="G27" i="35"/>
  <c r="I27" i="35" s="1"/>
  <c r="K27" i="35" s="1"/>
  <c r="G28" i="35"/>
  <c r="I28" i="35" s="1"/>
  <c r="K28" i="35" s="1"/>
  <c r="G29" i="35"/>
  <c r="I29" i="35" s="1"/>
  <c r="K29" i="35" s="1"/>
  <c r="G30" i="35"/>
  <c r="I30" i="35" s="1"/>
  <c r="K30" i="35" s="1"/>
  <c r="G31" i="35"/>
  <c r="I31" i="35" s="1"/>
  <c r="K31" i="35" s="1"/>
  <c r="G32" i="35"/>
  <c r="I32" i="35" s="1"/>
  <c r="K32" i="35" s="1"/>
  <c r="G33" i="35"/>
  <c r="I33" i="35" s="1"/>
  <c r="K33" i="35" s="1"/>
  <c r="G34" i="35"/>
  <c r="I34" i="35" s="1"/>
  <c r="K34" i="35" s="1"/>
  <c r="G35" i="35"/>
  <c r="I35" i="35" s="1"/>
  <c r="K35" i="35" s="1"/>
  <c r="G36" i="35"/>
  <c r="I36" i="35" s="1"/>
  <c r="K36" i="35" s="1"/>
  <c r="G4" i="35"/>
  <c r="I4" i="35" s="1"/>
  <c r="K4" i="35" s="1"/>
  <c r="F5" i="37"/>
  <c r="H5" i="37" s="1"/>
  <c r="F6" i="37"/>
  <c r="H6" i="37" s="1"/>
  <c r="J6" i="37" s="1"/>
  <c r="F7" i="37"/>
  <c r="H7" i="37" s="1"/>
  <c r="J7" i="37" s="1"/>
  <c r="F8" i="37"/>
  <c r="H8" i="37" s="1"/>
  <c r="J8" i="37" s="1"/>
  <c r="F9" i="37"/>
  <c r="H9" i="37" s="1"/>
  <c r="J9" i="37" s="1"/>
  <c r="F10" i="37"/>
  <c r="H10" i="37" s="1"/>
  <c r="J10" i="37" s="1"/>
  <c r="F11" i="37"/>
  <c r="H11" i="37" s="1"/>
  <c r="J11" i="37" s="1"/>
  <c r="F12" i="37"/>
  <c r="H12" i="37" s="1"/>
  <c r="J12" i="37" s="1"/>
  <c r="F13" i="37"/>
  <c r="H13" i="37" s="1"/>
  <c r="J13" i="37" s="1"/>
  <c r="F14" i="37"/>
  <c r="H14" i="37" s="1"/>
  <c r="J14" i="37" s="1"/>
  <c r="F15" i="37"/>
  <c r="H15" i="37" s="1"/>
  <c r="J15" i="37" s="1"/>
  <c r="F16" i="37"/>
  <c r="H16" i="37" s="1"/>
  <c r="J16" i="37" s="1"/>
  <c r="F17" i="37"/>
  <c r="H17" i="37" s="1"/>
  <c r="J17" i="37" s="1"/>
  <c r="F18" i="37"/>
  <c r="H18" i="37" s="1"/>
  <c r="J18" i="37" s="1"/>
  <c r="F19" i="37"/>
  <c r="H19" i="37" s="1"/>
  <c r="J19" i="37" s="1"/>
  <c r="F20" i="37"/>
  <c r="H20" i="37" s="1"/>
  <c r="J20" i="37" s="1"/>
  <c r="F21" i="37"/>
  <c r="H21" i="37" s="1"/>
  <c r="J21" i="37" s="1"/>
  <c r="F22" i="37"/>
  <c r="H22" i="37" s="1"/>
  <c r="J22" i="37" s="1"/>
  <c r="F23" i="37"/>
  <c r="H23" i="37" s="1"/>
  <c r="J23" i="37" s="1"/>
  <c r="F24" i="37"/>
  <c r="H24" i="37" s="1"/>
  <c r="J24" i="37" s="1"/>
  <c r="F25" i="37"/>
  <c r="H25" i="37" s="1"/>
  <c r="J25" i="37" s="1"/>
  <c r="F26" i="37"/>
  <c r="H26" i="37" s="1"/>
  <c r="J26" i="37" s="1"/>
  <c r="F27" i="37"/>
  <c r="H27" i="37" s="1"/>
  <c r="J27" i="37" s="1"/>
  <c r="F28" i="37"/>
  <c r="H28" i="37" s="1"/>
  <c r="J28" i="37" s="1"/>
  <c r="F29" i="37"/>
  <c r="H29" i="37" s="1"/>
  <c r="J29" i="37" s="1"/>
  <c r="F30" i="37"/>
  <c r="H30" i="37" s="1"/>
  <c r="J30" i="37" s="1"/>
  <c r="F31" i="37"/>
  <c r="H31" i="37" s="1"/>
  <c r="J31" i="37" s="1"/>
  <c r="F32" i="37"/>
  <c r="H32" i="37" s="1"/>
  <c r="J32" i="37" s="1"/>
  <c r="F33" i="37"/>
  <c r="H33" i="37" s="1"/>
  <c r="J33" i="37" s="1"/>
  <c r="F34" i="37"/>
  <c r="H34" i="37" s="1"/>
  <c r="J34" i="37" s="1"/>
  <c r="F35" i="37"/>
  <c r="H35" i="37" s="1"/>
  <c r="J35" i="37" s="1"/>
  <c r="F36" i="37"/>
  <c r="H36" i="37" s="1"/>
  <c r="J36" i="37" s="1"/>
  <c r="F37" i="37"/>
  <c r="H37" i="37" s="1"/>
  <c r="J37" i="37" s="1"/>
  <c r="F4" i="37"/>
  <c r="H4" i="37" s="1"/>
  <c r="J4" i="37" s="1"/>
  <c r="E34" i="39" l="1"/>
  <c r="G34" i="39" s="1"/>
  <c r="I34" i="39" s="1"/>
  <c r="E26" i="39"/>
  <c r="G26" i="39" s="1"/>
  <c r="I26" i="39" s="1"/>
  <c r="E18" i="39"/>
  <c r="G18" i="39" s="1"/>
  <c r="I18" i="39" s="1"/>
  <c r="E14" i="39"/>
  <c r="G14" i="39" s="1"/>
  <c r="I14" i="39" s="1"/>
  <c r="E6" i="39"/>
  <c r="G6" i="39" s="1"/>
  <c r="I6" i="39" s="1"/>
  <c r="H38" i="13"/>
  <c r="I38" i="33"/>
  <c r="H38" i="37"/>
  <c r="I38" i="21"/>
  <c r="E37" i="39"/>
  <c r="G37" i="39" s="1"/>
  <c r="I37" i="39" s="1"/>
  <c r="E25" i="39"/>
  <c r="G25" i="39" s="1"/>
  <c r="I25" i="39" s="1"/>
  <c r="J38" i="9"/>
  <c r="H38" i="31"/>
  <c r="H38" i="27"/>
  <c r="H38" i="23"/>
  <c r="I38" i="19"/>
  <c r="L4" i="7"/>
  <c r="L38" i="7" s="1"/>
  <c r="J38" i="7"/>
  <c r="M38" i="3"/>
  <c r="E35" i="39"/>
  <c r="G35" i="39" s="1"/>
  <c r="I35" i="39" s="1"/>
  <c r="E31" i="39"/>
  <c r="G31" i="39" s="1"/>
  <c r="I31" i="39" s="1"/>
  <c r="E27" i="39"/>
  <c r="G27" i="39" s="1"/>
  <c r="I27" i="39" s="1"/>
  <c r="E23" i="39"/>
  <c r="G23" i="39" s="1"/>
  <c r="I23" i="39" s="1"/>
  <c r="E19" i="39"/>
  <c r="G19" i="39" s="1"/>
  <c r="I19" i="39" s="1"/>
  <c r="E15" i="39"/>
  <c r="G15" i="39" s="1"/>
  <c r="I15" i="39" s="1"/>
  <c r="E11" i="39"/>
  <c r="G11" i="39" s="1"/>
  <c r="I11" i="39" s="1"/>
  <c r="E7" i="39"/>
  <c r="G7" i="39" s="1"/>
  <c r="I7" i="39" s="1"/>
  <c r="K5" i="21"/>
  <c r="K38" i="21" s="1"/>
  <c r="J5" i="27"/>
  <c r="J38" i="27" s="1"/>
  <c r="J5" i="31"/>
  <c r="J38" i="31" s="1"/>
  <c r="E30" i="39"/>
  <c r="G30" i="39" s="1"/>
  <c r="I30" i="39" s="1"/>
  <c r="E22" i="39"/>
  <c r="G22" i="39" s="1"/>
  <c r="I22" i="39" s="1"/>
  <c r="E10" i="39"/>
  <c r="G10" i="39" s="1"/>
  <c r="I10" i="39" s="1"/>
  <c r="J38" i="37"/>
  <c r="I38" i="25"/>
  <c r="K38" i="17"/>
  <c r="K4" i="5"/>
  <c r="K38" i="5" s="1"/>
  <c r="I38" i="5"/>
  <c r="E33" i="39"/>
  <c r="G33" i="39" s="1"/>
  <c r="I33" i="39" s="1"/>
  <c r="E29" i="39"/>
  <c r="G29" i="39" s="1"/>
  <c r="I29" i="39" s="1"/>
  <c r="E21" i="39"/>
  <c r="G21" i="39" s="1"/>
  <c r="I21" i="39" s="1"/>
  <c r="E17" i="39"/>
  <c r="G17" i="39" s="1"/>
  <c r="I17" i="39" s="1"/>
  <c r="E13" i="39"/>
  <c r="G13" i="39" s="1"/>
  <c r="I13" i="39" s="1"/>
  <c r="E9" i="39"/>
  <c r="G9" i="39" s="1"/>
  <c r="I9" i="39" s="1"/>
  <c r="E5" i="39"/>
  <c r="G5" i="39" s="1"/>
  <c r="I5" i="39" s="1"/>
  <c r="J38" i="23"/>
  <c r="I38" i="29"/>
  <c r="I38" i="35"/>
  <c r="E36" i="39"/>
  <c r="G36" i="39" s="1"/>
  <c r="I36" i="39" s="1"/>
  <c r="E32" i="39"/>
  <c r="G32" i="39" s="1"/>
  <c r="I32" i="39" s="1"/>
  <c r="E28" i="39"/>
  <c r="G28" i="39" s="1"/>
  <c r="I28" i="39" s="1"/>
  <c r="E24" i="39"/>
  <c r="G24" i="39" s="1"/>
  <c r="I24" i="39" s="1"/>
  <c r="E20" i="39"/>
  <c r="G20" i="39" s="1"/>
  <c r="I20" i="39" s="1"/>
  <c r="E16" i="39"/>
  <c r="G16" i="39" s="1"/>
  <c r="I16" i="39" s="1"/>
  <c r="E12" i="39"/>
  <c r="G12" i="39" s="1"/>
  <c r="I12" i="39" s="1"/>
  <c r="E8" i="39"/>
  <c r="G8" i="39" s="1"/>
  <c r="I8" i="39" s="1"/>
  <c r="K38" i="3"/>
  <c r="H38" i="11"/>
  <c r="K5" i="25"/>
  <c r="K38" i="25" s="1"/>
  <c r="K5" i="35"/>
  <c r="K38" i="35" s="1"/>
  <c r="H38" i="15"/>
  <c r="E4" i="39"/>
  <c r="G4" i="39" s="1"/>
  <c r="I4" i="39" s="1"/>
  <c r="I38" i="39" l="1"/>
  <c r="G38" i="39"/>
</calcChain>
</file>

<file path=xl/sharedStrings.xml><?xml version="1.0" encoding="utf-8"?>
<sst xmlns="http://schemas.openxmlformats.org/spreadsheetml/2006/main" count="2165" uniqueCount="150">
  <si>
    <t>L.p</t>
  </si>
  <si>
    <t>Nazwa</t>
  </si>
  <si>
    <t>Opis</t>
  </si>
  <si>
    <t>1.</t>
  </si>
  <si>
    <t>2.</t>
  </si>
  <si>
    <t>3.</t>
  </si>
  <si>
    <t>4.</t>
  </si>
  <si>
    <t>5.</t>
  </si>
  <si>
    <t>6.</t>
  </si>
  <si>
    <t>7.</t>
  </si>
  <si>
    <t>Bryły wielościany prawidłowe komplet 6 sztuk</t>
  </si>
  <si>
    <t>8.</t>
  </si>
  <si>
    <t>9.</t>
  </si>
  <si>
    <t>10.</t>
  </si>
  <si>
    <t>11.</t>
  </si>
  <si>
    <t>12.</t>
  </si>
  <si>
    <t>13.</t>
  </si>
  <si>
    <t>14.</t>
  </si>
  <si>
    <t>15.</t>
  </si>
  <si>
    <t>16.</t>
  </si>
  <si>
    <t>17.</t>
  </si>
  <si>
    <t>18.</t>
  </si>
  <si>
    <t>19.</t>
  </si>
  <si>
    <t>20.</t>
  </si>
  <si>
    <t>21.</t>
  </si>
  <si>
    <t>22.</t>
  </si>
  <si>
    <t>23.</t>
  </si>
  <si>
    <t>24.</t>
  </si>
  <si>
    <t>Komplet naczyń do mierzenia objętości </t>
  </si>
  <si>
    <t>25.</t>
  </si>
  <si>
    <t>26.</t>
  </si>
  <si>
    <t>27.</t>
  </si>
  <si>
    <t>28.</t>
  </si>
  <si>
    <t>29.</t>
  </si>
  <si>
    <t>30.</t>
  </si>
  <si>
    <t>31.</t>
  </si>
  <si>
    <t>32.</t>
  </si>
  <si>
    <t>33.</t>
  </si>
  <si>
    <t>34.</t>
  </si>
  <si>
    <t>Stojak do przechowywania plansz</t>
  </si>
  <si>
    <t>Sześcian litrowy</t>
  </si>
  <si>
    <t>Przezroczysty szescian z podzialka co 100 ml - bok 10 cm - z pokrywka</t>
  </si>
  <si>
    <t>Tablica z przyborami kolorowa (magnetyczna) pozioma</t>
  </si>
  <si>
    <t xml:space="preserve">Twierdzenie Pitagorasa - demonstracyjne 
</t>
  </si>
  <si>
    <t>Twierdzenie Pitagorasa przestanie byc nudna formulka, która szybko uleci z glowy. Dzieki róznym zestawom figur uczniowie wybiora sie na wspólna wyprawe w swiat geometrycznych odkryc i zaleznosci. Na szesc róznych sposobów beda badac prawdziwosc tego twierdzenia dla trójkatów prostokatnych. Jak to sie dzieje, ze w dowolnym trójkacie prostokatnym suma kwadratów dlugosci przyprostokatnych jest równa kwadratowi dlugosci przyprostokatnych tego trójkata. Zaciekawieni geometria uczniowie poszukaja byc moze przypadków, gdy twierdzenie wymyka sie swej prawdziwosci w szczególnych przypadkach. Zawartość: 58 elementów z tworzywa (do podklejenia magnetyczna folia) - kazdy komplet zapakowany w osobny worek - zamykana walizka - szczególowa instrukcja</t>
  </si>
  <si>
    <t>Ułamkowe listwy - uczniowskie </t>
  </si>
  <si>
    <t>Ułamkowe pierścienie </t>
  </si>
  <si>
    <t>Bryły obrotowe-komplet 6 sztuk</t>
  </si>
  <si>
    <t xml:space="preserve">Bryły wpisane 
</t>
  </si>
  <si>
    <t xml:space="preserve">Zbiór zadań konkursowych dla uczniów liceum, którzy lubią rozwiązywać nieschematyczne zadania matematyczne i logiczne, poruszone są tu tematy dotyczące geometrii, arytmetyki i algebry. Nie są to typowe zadania, które uczniowie znajdą w swoich podręcznikach. Dla uczniów lubiących matematykę będzie to miła i pożyteczna lektura. Książka zawiera także zadania do samodzielnego rozwiązywania, które są uzupełnieniem głównego tekstu. </t>
  </si>
  <si>
    <t xml:space="preserve">Ostrosłupy i graniastosłupy </t>
  </si>
  <si>
    <t xml:space="preserve">Prostokątny układ współrzędnych - magnetyczny </t>
  </si>
  <si>
    <t>Przebieg funkcji trygonometrycznych plansza dwustronna</t>
  </si>
  <si>
    <t>Przyrząd do demonstracji powstawania brył obrotowych </t>
  </si>
  <si>
    <t xml:space="preserve">Teodolit szkolny </t>
  </si>
  <si>
    <t>Wielościany foremne</t>
  </si>
  <si>
    <t>Zestaw geometryczny - uczniowski</t>
  </si>
  <si>
    <t>Zbiór zadań rozwijających zainteresowania maetmatyczne</t>
  </si>
  <si>
    <t>Kalkulator</t>
  </si>
  <si>
    <t>Gra edukacyjna</t>
  </si>
  <si>
    <t>Zbiór zadań konkursowych dla uczniów szkoły ponadgimnazjalnej</t>
  </si>
  <si>
    <t>Program multimedialny do nauki matematyki - szkoła ponadgimnazjalna</t>
  </si>
  <si>
    <t>Kostki do gier dydaktycznych</t>
  </si>
  <si>
    <t>Kostki ułamkowe</t>
  </si>
  <si>
    <t>Zbiór matematycznych zadań zamkniętych i otwartych</t>
  </si>
  <si>
    <t>Model krzywych stożkowych</t>
  </si>
  <si>
    <t>Zbior zadań przygotowujących do konkursów matematycznych</t>
  </si>
  <si>
    <t xml:space="preserve">Prostokątny układ współrzędnych - uczniowski </t>
  </si>
  <si>
    <t>Układanka - miary powierzchni </t>
  </si>
  <si>
    <t>Ułamkowe koła magnetyczne </t>
  </si>
  <si>
    <t xml:space="preserve">Ułamkowe listwy magnetyczne </t>
  </si>
  <si>
    <t>Wielokąty - zestaw klasowy</t>
  </si>
  <si>
    <t>Zestaw do konstrukcji w przestrzeni</t>
  </si>
  <si>
    <t>Zestaw do nauki geometrii płaskiej</t>
  </si>
  <si>
    <t>Edukacyjny program komputerowy, multimedialne lekcje. Obejmujący podstawowe zagadnienia z zakresu nauczania matematyki w szkole ponadgimnazjalnej. Elastyczny tryb nauki program dopasowuje się do umiejętności ucznia.Materiał dydaktyczny Obszerny materiał programu został przedstawiony w multimedialnej formie. Każdy ekran stanowi odrębną całość prezentującą konkretne zagadnienie matematyczne objęte podstawą programową. Interaktywne wykresy, konstrukcje, wzory, przykłady, a także inteligentny system ćwiczeń, narracje oraz animacje pozwalają efektywnie przyswajać wiedzę. 
Materiał dydaktyczny zawarty w programie odpowiada co najmniej 60 godzinom efektywnej nauki. Zgodny jest także z podstawą programową zatwierdzoną przez MEN. Elastyczny tryb nauki – program dopasowujący się do umiejętności ucznia Podczas wykonywania ćwiczeń system analizuje stan wiedzy ucznia oraz dostosowuje materiał do jego umiejętności i wiadomości w taki sposób, aby zwiększyć skuteczność nauki. Uczeń słabszy, który gorzej radzi sobie z wybranymi ćwiczeniami, jest wspierany podpowiedziami naprowadzającymi na właściwą odpowiedź. Uczeń, który lepiej radzi sobie z zadaniami, rozwiązuje ćwiczenia trudniejsze. Taki system pozwala na indywidualizację i precyzyjne dopasowanie procesu nauczania do potrzeb każdego ucznia. „Inteligentne” ćwiczenia – system kontroli postępów w nauce Każde ćwiczenie zawiera komentarz zwrotny (w formie dźwiękowej, tekstowej i graficznej) lub tzw. komentarz okienkowy (dodatkowa prezentacja w postaci tekstu, tabeli, ilustracji). Szczegółowy raport wyników, przypisany do każdego ćwiczenia, umożliwia analizę sposobu jego wykonania – wskazuje m.in. ile razy użytkownik korzystał z podpowiedzi, ile popełnił błędów, zanim poprawnie rozwiązał całe zadanie. Raport nie może też zostać wyzerowany, co motywuje użytkownika do udzielania przemyślanych odpowiedzi. Przewodnik – jak pracować z programem efektywnie. Strona tytułowa każdej lekcji zawiera informacje o jej celach oraz zakresie wiedzy niezbędnym, aby zrozumieć daną lekcję i poprawnie wykonać zawarte w niej ćwiczenia. Na kolejnych stronach umieszczono dokładne wskazówki, jak efektywnie pracować z materiałem szczegółowym. Praca z programem nie powinna więc sprawiać użytkownikowi najmniejszego problemu. 
Program został wzbogacony o narracje i animowane filmy, które ułatwiają zrozumienie poszczególnych zagadnień matematycznych i dają możliwość zbliżenia procesu uczenia się do procesu badawczego. Program zawiera: Programy narzędziowe, Szybkiemu zapamiętywaniu przekazywanych wiadomości oraz ich systematyzacji służą specjalne programy narzędziowe: • Słowniczek - zawiera terminy matematyczne użyte w programie • Kalkulator - umożliwia wykonywanie działań matematycznych włącznie z obliczaniami radianów i stopni • Biografie - przedstawia ilustrowane biografie słynnych matematyków 
Dodatkowe opcje programu: • Szukaj - narzędzie stanowiące jednocześnie szczegółowy indeks kursu; pozwala na przeszukiwanie materiału za pomocą wyrazów kluczowych • Moje lekcje - program pozwalający tworzyć własne lekcje poprzez dowolne zestawianie stron wybranych z całego kursu • Wyniki - opcja umożliwiająca śledzenie rezultatów osiąganych podczas pracy z programem • Notatki - opcja umożliwiająca dodanie do poszczególnych stron kursu dowolnych tekstów (notatek). Wymagania techniczne: Dla systemów Windows 98/ME: • procesor 200 MHz • 64 MB pamięci operacyjnej 
Dla systemów operacyjnych Windows 2000/XP: • procesor 500 MHz ( zalecane 1 GHz) • 256 MB pamięci operacyjnej 
Pozostałe parametry: 
• Internet Explorer 5.0 lub wyższy • karta grafiki pracująca z rozdzielczością 800x600 • 16-bitowa karta dźwiękowa • napęd CD-ROM • mysz • modem 14400 BPS lub stałe łącze (w przypadku korzystania z Internetu)</t>
  </si>
  <si>
    <t>RAZEM</t>
  </si>
  <si>
    <t>LO 1 ilość sztuk na salę</t>
  </si>
  <si>
    <t>LO 15 ilość sztuk na salę</t>
  </si>
  <si>
    <t>T 6 ilość sztuk na salę</t>
  </si>
  <si>
    <t>T 15 ilość sztuk na salę</t>
  </si>
  <si>
    <t>T 11 ilość sztuk na salę</t>
  </si>
  <si>
    <t>T 13 ilość sztuk na salę</t>
  </si>
  <si>
    <t>T 8 ilość sztuk na salę</t>
  </si>
  <si>
    <t>T 9 ilość sztuk na salę</t>
  </si>
  <si>
    <t>T 1 ilość sztuk na salę</t>
  </si>
  <si>
    <t>T 3 ilość sztuk na salę</t>
  </si>
  <si>
    <t>ZS 4 ilość sztuk na salę</t>
  </si>
  <si>
    <t>T 5 ilość sztuk na salę</t>
  </si>
  <si>
    <t>T 7 ilość sztuk na salę</t>
  </si>
  <si>
    <t>ZSP ilość sztuk na salę</t>
  </si>
  <si>
    <t>T 16 ilość sztuk na salę</t>
  </si>
  <si>
    <t>T 12 ilość sztuk na salę</t>
  </si>
  <si>
    <t>T 2 ilość sztuk na salę</t>
  </si>
  <si>
    <t>L0 11 ilość sztuk na salę</t>
  </si>
  <si>
    <t>SUMA</t>
  </si>
  <si>
    <t>Zestaw min 6 brył geometrycznych, wykonanych z przeźroczystego tworzywa sztucznego z zaznaczonymi wysokościami, przekątnymi i płaszczyznami przekroju. Wysokość min. brył: 17 cm; Waga min.zestawu: 1,35 kg; W skład brył obrotowych wchodzą min. : walec z zaznaczonymi przekątnymi i wysokością; walec z płaszczyznami; stożek z zaznaczonymi przekątnymi i wysokością;  stożek z płaszczyznami; kula z płaszczyznami, przekrojem i promieniem; kula z przekątnymi</t>
  </si>
  <si>
    <t>Paski maja 9 starannie dobranych długości. Każdy element posiada kilka równoramiennie rozłożonych otworów, które umożliwiają liczenie. Paski łatwo łączy się ze sobą dzięki zatyczkom. Paski  umożliwiają przeprowadzenie wielu atrakcyjnych ćwiczeń z zakresu geometrii: badanie kątów, własności figur (czworokątów i wielokątów). Nadają się zarówno dla ucznia, jak i do demonstracji.
» Zawartość min.: 68 elementów o długości: 33,0 - 28,5 - 22,0 - 19,00 - 17,5 - 15,2 - 12,8 - 9,5 cm; 200 metalowych zatyczek</t>
  </si>
  <si>
    <t>Książka zawiera zadania z różnych dziedzin matematyki. Zadania w tym zbiorze zostały podzielone na trzy części. Poziom A zawiera zadania przeznaczone dla uczniów klasy trzeciej gimnazjum i pierwszej liceum, poziom B - dla uczniów pierwszej i drugiej klasy liceum, poziom C - dla uczniów klasy drugiej i trzeciej liceum. Na końcu książki przytaczamy kilka ciekawych miniaturek. stron: 205, Format: 16.8x23.5cm Rok wydania: 2016,</t>
  </si>
  <si>
    <t>Solidny i uniwersalny zestaw do różnorodnych ćwiczeń edukacyjnych. Naczynia oznaczone zarówno miarami w układzie metrycznym (litr, ml), jak i układzie imperialnym (uncja, kwarta, galon). Dodatkowo na miarkach kubkowych naniesiono ułamkowa cześć (1 kubek to 236 ml).  Zawartość min.: 5 butelek z nakrętkami (4 l, 2 l, 1 l, 500 ml, 250 ml) - 3 zlewki (1000 ml, 500 ml, 250 ml) - 5 kubków z uchwytem (1 cup = 236 ml oraz 1/2, 1/3, 1/4 i 1/8 tej miary z oznaczeniem w mililitrach) - 6 łyżeczek (15 ml, 7,5 ml, 5 ml, 2,5 ml, 1,25 ml , 0,62 ml) - wszystkie naczynia z mocnego przezroczystego tworzywa</t>
  </si>
  <si>
    <t xml:space="preserve">Podwójna kostka - podwójne możliwości. Oryginalne kostki można wykorzystać do wielu ciekawych gier dydaktycznych - do działań arytmetycznych i nauki rachunku prawdopodobieństwa (przewidywanie wyników i wyliczenia statystyczne). Zewnętrzna kostka wykonana z przezroczystego tworzywa w 5 żywych kolorach, z nadrukiem kropek 1-6 w kolorze białym. Natomiast wewnątrz ukrywa się mała, biała kostka z nadrukiem kropek 1-6 w kolorze czarnym.. Zawartość min.: wiaderko - 72 kostki - sortowane w 6 kolorach
</t>
  </si>
  <si>
    <t xml:space="preserve">Model stożka z wyznaczonymi czterema charakterystycznymi krzywymi stożkowymi jakimi są: okrąg, elipsa, parabola i hiperbola. Przez środek bryły poprowadzona jest wewnętrzna ścianka (przecinająca jej wysokość). Płytki wyznaczające cztery krzywe stożkowe wsuwane są luźno ta ściankę, która umieszczamy w środku przez wyjmowana podstawę stożka. Pozwala to umieścić w bryle dowolna ilość krzywych. Wysokość bryły min. 30 cm - wykonana z mocnego tworzywa
</t>
  </si>
  <si>
    <t xml:space="preserve">Książka ta jednak może nie tylko pomóc w poszerzaniu wiedzy i rozwijaniu zainteresowań matematycznych, ale także w przygotowaniu do różnych konkursów. Dlatego pojawia się, z dużą liczbą zadań, temat kongruencji i nierówności między średnimi - to są zagadnienia, których nie omawia się w szkołach, a ich znajomość jest przydatna (często nawet niezbędna) w prawie każdym konkursie matematycznym.
Książka zawiera 700 zadań. W rozdziale 32. podajemy pełne rozwiązania wszystkich tych zadań. Niektóre zadania, w tym większość zamieszczonych tu zadań z Olimpiady Matematycznej, zostały rozwiązane kilkoma sposobami. Wiele ciekawostek matematycznych zostało sformułowanych w wersji zadań. Czytelnik ma więc możliwość samodzielnego ich wyjaśnienia przed zapoznaniem się z rozwiązaniem autorskim. Omawiamy w tej książce także nierozwiązane problemy matematyczne. Ma to pokazać, że matematyka nie jest dziedziną zamkniętą, a wśród otwartych problemów nie brakuje problemów o elementarnej treści, które można sformułować, a nawet omówić ich częściowe rozwiązania, używając prostego języka i pojęć na ogół nie wykraczających poza zakres szkoły średniej.
Na końcowych stronach książki, po rozwiązaniach wszystkich zadań, znajduje się dodatek - 11 zestawów treningowych podobnych do tych, jakie otrzymywali uczestnicy moich kółek olimpijskich, którzy zakwalifikowali się do drugiego lub trzeciego etapu Olimpiady. Zamieszczone tu zestawy dotyczą wybranych tematów i utworzone są z zadań występujących w książce [6], tam można znaleźć pełne rozwiązania (czasem kilkoma sposobami) wszystkich tych zadań.Data wydania: 2015; Format: B5, Stron: 356; </t>
  </si>
  <si>
    <t>Magnetyczna nakladka na tablice szkolna, wymiarem dopasowana do skrzydla bocznego tryptyku. Pozwala wprowadzic pojecia zwiazane z kartezjanskim ukladem wspólrzednych. Poczatek ukladu, jego osie i cwiartki zostaly czytelnie oznaczone. Wyznaczanie wspólrzednych dowolnego punktu ulatwia bardzo czytelna siatka o dodatkowej podzialce wewnetrznej. Powierzchnia folii jest laminowana, co pozwala pisac na niej pisakami suchoscieralnymi. Umozliwia to okreslac wlasne jednostki na osiach, opisywac wspólrzedne punktów, rysowac odcinki, wektory i wykresy funkcji.  Zawartosc min.: plansza wykonana z folii magnetycznej - laminowana - wym. 83 x 93 cm</t>
  </si>
  <si>
    <t>Przyrzad sluzy do pokazu powstawania bryl obrotowych. Biala ramke umieszczamy w podstawie i wlaczamy zasilanie. Ramka krecac sie tworzy na tle ciemnych scianek wyrazny obraz bryly. W zestawie znajduje sie min. 16 ramek z tworzywa.</t>
  </si>
  <si>
    <t>Stojak - wieszak - jezdny na przechowywanie plansz ściennych.  1. Cały magazyn można wygodnie przemieścić /nawet z klasy do klasy na jednym poziomie korytarza/ bowiem stojak zaopatrzony jest w kółka. 2. Można zmagazynować w nim ok. 30 - 35 szt. plansz, a więc jest pojemny. 3. Łatwo dostępny z obu stron. 4. Przegląd tytułów - łatwo jest dotrzeć do poszukiwanego tytułu, bowiem po rozchyleniu brytu widoczne są spore połacie plansz. 5. Stojak wraz z zawartością na czas dłuższego nie używania można zabezpieczyć przed kurzeniem się za pomocą niewielkiej okrywy. 6. Plansze wiszą, a więc są rozpostarte, zatem podczas prezentacji na lekcji nie będą się zwijały, jak to ma miejsce w przypadku, kiedy przechowuje się je w stanie zwiniętym. Stojak dostarczany jest w stanie złożonym do samodzielnego montażu. Dane techniczne produktu min. : Kółka z zawieszkami: 15 szt. Na jednej zawieszce można zawiesić maksymalnie do 3 plansz.</t>
  </si>
  <si>
    <t>Wymiary min.: 1040x 600x 18 /mm/; Przeznaczenie: Tablica przeznaczona jest dla wszelkiego typu szkół jako oprzyrządowanie klasopracowni. Służy do mocowania: Cyrkiel tablicowy kolor magnetyczny: 485 x 40 x 20 /mm/ Trójkąt 60 kolor magnetyczny: 535 x 310 x 8; Trójkąt 45 kolor magnetyczny: 430 x 430 x 8; Kątomierz kolor magnetyczny: 510 x 285 x 8; Liniał tablicowy kolor magnetyczny: 1020 x 65 x 8; Trójnóg cyrkla kolor magnetyczny: 80 x 80 x 40 Wykonanie: Tablice są wykonane z płyty wiórowej laminowanej. Całość jest chroniona listwami ochronnymi i narożnikami. Poszczególne miejsca mocowania przyrządów opisane są metodą sitodruku.</t>
  </si>
  <si>
    <t>Lekki, wytrzymaly teodolit to idealny przyrzad do zabrania w teren. Wysuwane nózki, wskaznik poziomowania zapewniajacy dobre ustawienie, skala o dokladnosci 1 stopnia. Zawartość min.: maksymalna wysokość 125 cm; średnica podstawy 30 cm</t>
  </si>
  <si>
    <t xml:space="preserve">Dwie ukladanki ucza symboli okreslania miar powierzchni i ich zamiany. Pierwsze domino omawia: m2, cm2, mm2 - natomiast druga: km2, ha, a, m2, cm2, mm2. Jest  to oryginalna w formie ukladanka, w której obowiazuja reguly podobne do gry w domino. Elementy ukladanki sa jednak trójkatne - na kazdym z boków zapisane sa zadania lub odpowiedzi. Zadaniem dzieci jest takie ulozenie trójkatów, aby dopasowac odpowiedzi do zadan i to w taki sposób, aby wszystkie stykajace sie elementy pasowaly do siebie wzdluz kazdego boku. Powstala figura umozliwia szybka samokontrole poprawnosci wykonania wszystkich zadań.» Zawartość min.: 2 układanki po 24 karty każda; łącznie 48 trójkąch elementów o boku 6 cm (wykonanych z trwałego kartonu); pudełko
</t>
  </si>
  <si>
    <t>Poszczególne listwy reprezentuja czesci ulamkowe i oznaczone sa zapisem: 1, 1/2, 1/3, 1/4, 1/5, 1/6, 1/8, 1/10, 1/12. Dla kazdego ulamka w komplecie znajduje sie tyle czesci, aby mozna zlozyc z niego calość. Zawartość min.: 9 listw ułamkowych (łącznie 51 elementów), wykonane z mocnego tworzywa, umieszczone w podstawie dł. listwy 20 cm.</t>
  </si>
  <si>
    <t>Atrakcyjny zestaw demonstracyjny i do cwiczen klasowych. Ulamkowe listwy wykonane sa z folii magnetycznej w 9 róznych kolorach. Dzieki temu latwo i szybko umieszcza i przemieszcza sie elementy na dowolnych tablicach mgnetycznych. Kazda czesc ulamkowa wyrazona jest innym kolorem i oznaczona nadrukiem ulamka zwyklego: 1, 1/2, 1/3, 1/4,1/5, 1/6, 1/8, 1/10 i 1/12. Dla kazdego ulamka w komplecie znajduje sie tyle czesci, aby mozna zlozyc z niego calosc. Zawartosc min.: 51 elementów z folii magnetycznej - 9 kolorów - listwa "calosc" ma dl. 100 cm i szerokosc 9 cm - wszystkie elementy uporzadkowane na tablicy daja wymiar 100 x 81 cm</t>
  </si>
  <si>
    <t>Pierscienie wspaniale uzupelniaja serie "Teczowych ulamków w kole" lub moga stanowic odrebna pomoc dydaktyczna. Zestaw sklada sie z 6 pierscieni z róznym nadrukiem: ulamki zwykle, ulamki dziesietne, procenty, tarcza zegarowa, stopnie. We wnetrzu pierscieni mozna umieszczac elementy teczowych ulamków w kole, co umozliwia przeprowadzenie szeregu atrakcyjnych cwiczen dotyczacych ulamków, odczytu i pomiary uplywu czasu, a nawet katów i stopni. Pierscienie mozna wykorzystac równiez do odrysowywania czesci ulamkowych kól w zeszytach. Zawartosc min.: 5 pierscieni z przezroczystego tworzywa - z nadrukiem - sr. zewn. 14 cm - sr. wewnetrzna 9 cm</t>
  </si>
  <si>
    <t>Doskonala pomoc dydaktyczna - zestaw 15 róznych zwiazanych ze soba ksztaltów opisanych literami. W komplecie 450 figur wykonanych z wysokiej jakosci, przezroczystego tworzywa w 6 kolorach. Jeden zestaw wystarczy dla duzej grupy uczniów. Dwa zestawy zapewniaja jednoczesna prace calej klasie, a wystarczajaca ilosc ksztaltów pozwala na obszerniejsze poszukiwania wlasciwosci wielokatów. Pólprzezroczystość i róznokolorowość ksztaltów sprawia, ze wspaniale nadaja sie do uzycia na rzutniku. Ponadto te cechy figur pozwalaja uczniom latwo porównywac katy, pola, dlugosci boków poprzez przykrywanie jednego elementu drugim. Czesci sa powiazane ze soba, przez co pozwalaja uczniom pojedynczo lub w grupach od 3 do 12 osób odkrywac wlasciwosci wielokatów, ich podobienstwa, przystawanie, pola, obwody, zwiazki pomiedzy katami, ulamki i miary. Nauczyciel i uczniowie uzyskuja dzieki temu wspaniala pomoc dydaktyczna do dokonywania wspólnych odkryc geometrycznych, która posluzy wielu rocznikom, na wiele lat. Manipulacja tym trwalym i estetycznym materialem jest duzo latwiejsza niz papierowymi kartonikami, a ulozone elementy pozostaja stabilnie na swoich miejscach. Poszczególne figury wystepuja w ilosci od 25 do 40 sztuk w jednym zestawie. Spis figur oraz szczególowy opis metodyczny znajdziesz w zalaczonej instrukcji do pobrania. Do mierzenia katów doskonale nadaje sie "Katownik ruchomy", który umozliwia pomiar katów od 0 do 360 stopni. » Zastosowanie:rozpoznawanie i badanie właściwości wielokątów; mierzenie obwodu i pola figur; obrazowanie ułamków; również możliwość demonstracji na rzutniku. » Zawartość min.: 450 wielokątów w 15 kształtach; wykonane z trwałego, przeźroczystego tworzywa; umieszczone w przeźroczystym wiaderku z przykrywką; instrukcja metodyczna</t>
  </si>
  <si>
    <t>Zawartość min. : szescian z wpisanym osmioscianem - szescian z zaznaczonymi przekatnymi - czworoscian z wpisanym czworoscianem - czworoscian z zaznaczonymi wysokosciami - bok 14 cm</t>
  </si>
  <si>
    <t xml:space="preserve">Super farmer to gra ekonomiczna, która uczy liczenia, przewidywania, planowania, a także kalkulowania ryzyka. Zawartość min:
4 plansze,;2 dwunastościenne kostki, 120 kartoników z obrazkami zwierząt, 60 królików, 24 owce, 20 świń, 12 krów, 4 konie, 4 plastikowe małe psy, 2 plastikowe duże psy, instrukcja.
Gra przeznaczona dla 2 do 4 graczy, </t>
  </si>
  <si>
    <t>Prawdziwa gratka dla tych, którzy chca rozwijac swoje konstrukcje w przestrzeni. Doskonale dobrana ilosc elementów pozwala pracowac z duza grupa uczniów. Szczególnie polecamy ten zestaw na kólka matematyczne.  Zestaw dobrany tak, aby mozliwe bylo stworzenie róznorodnych bryl i innych modeli przestrzennych. Zawartosc min.: 246 elementów - walizeczka z przegródkami - kolorowa broszura z modelami do zlozenia (w jez. angielskim), z polskim tlumaczeniem</t>
  </si>
  <si>
    <t>Kalkulator min. 8-pozycycjny. Posiada funkcję: obliczania procentu, pierwiastkowania, zmiany znaku, kasowania ostatniej pozycji, pamięci.</t>
  </si>
  <si>
    <t>CENA JEDNOSTKOWA NETTO</t>
  </si>
  <si>
    <t xml:space="preserve">WARTOŚĆ NETTO </t>
  </si>
  <si>
    <t>VAT w zł</t>
  </si>
  <si>
    <t>WARTOŚĆ BRUTTO</t>
  </si>
  <si>
    <t>Zestaw min. 6 brył geometrycznych, wykonanych z przeźroczystego tworzywa sztucznego z zaznaczonymi wysokościami i przekątnymi. Wysokość brył min: 17 cm. Waga zestawu min.: 1,75 kg. W skład wielościanów prawidłowych wchodzą min.: graniastosłup o podstawie kwadratu; graniastosłup o podstawie sześciokąta; graniastosłup o podstawie trójkąta; ostrosłup o podstawie sześciokąta; ostrosłup o podstawie czworokąta; ostrosłup o podstawie trójkąta</t>
  </si>
  <si>
    <t>Zawartość min: ostrosłup o podstawie czworokąta z wpisana kula - ostrosłup o podstawie trójkąta z wpisana kula - ostrosłup o podstawie sześciokąta z wpisana kula - graniastosłup o podstawie czworokąta z wpisanym ostrosłupem o podstawie czworokąta - graniastosłup o podstawie sześciokąta z wpisanym ostrosłupem o podstawie sześciokąta - graniastosłup o podstawie trójkąta z wpisanym ostrosłupem o podstawie trójkąta min. - wys. 17 cm</t>
  </si>
  <si>
    <t>Wspaniale uzupełnienie atrakcyjnych lekcji o ułamkach. Wymyślcie i przeprowadźcie ciekawe gry dydaktyczne na dodawanie, odejmowanie, mnożenie i dzielenie ułamków. Zaangażuj uczniów w wymyślanie reguł gry, a ich motywacja do ćwiczenia będzie wtedy większa. » Zawartość min. : 8 drewnianych kostek o boku 1,9 cm; na każdej kostce nadrukowane są ułamki: 1/2, 1/3, 1/4, 1/6, 1/8 (dwa razy); pudełko z tworzywa</t>
  </si>
  <si>
    <t xml:space="preserve">Ta książka jest dla Ciebie jeżeli jesteś uczniem i chcesz przygotować się do matury z matematyki na poziomie podstawowym, którą od 2010 roku każdy musi zdać, aby rozpocząć studia. Zamierzasz skutecznie powtórzyć materiał do egzaminu, chodzisz na korepetycje z matematyki i chcesz perfekcyjnie utrwalić przerabiany materiał - w książce znajdziesz mnóstwo zadań zamkniętych i otwartych ułożonych według wymagań maturalnych podanych przez CKE. Ponadto warto nadmienić, że wiele uczelni - w tym większość uczelni medycznych - uwzględnia wynik Twojej matury z matematyki przy rekrutacji. Parametry min.: format 23,5 x 15,5 cm, 462 stron; </t>
  </si>
  <si>
    <t>Zawartość min.: ostrosłup prawidłowy o podstawie kwadratu - ostrosłup prawidłowy o podstawie trójkata równobocznego - sstroslup prawidlowy o podstawie szesciokata równobocznego - graniastoslup prawidlowy o podstawie kwadratu - graniastoslup prawidlowy o podstawie trójkata równobocznego - graniastoslup prawidlowy o podstawie szesciokata równobocznego - wys. min. 17 cm</t>
  </si>
  <si>
    <t>Plansza z tworzywa z nadrukowanym prostokatnym ukladem wspólrzednych - do zapisu pisakiem suchoscieralnym - wym. Min.  32 x 22 cm - 1 sztuka</t>
  </si>
  <si>
    <t>Przebieg funkcji trygonometrycznych. Dwustronna plansza dydaktyczna ukazująca graficznie przebieg funkcji trygonometrycznych. Plansza laminowana i oprawiona w drewniane wałki z zawieszką.Wymiary min: 160 x 120 cm</t>
  </si>
  <si>
    <t>W skład zestawu wchodzą: - cyrkiel; - ołówek; - gumka; - komplet linijek (ekierka, linijka, kątomierz) - rysiki. Opakowanie: dwupoziomowe, przezroczyste pudełko.</t>
  </si>
  <si>
    <t>Zestaw min.9 kól wykonanych z kolorowej folii magnetycznej pozwala nauczycielowi demonstrowac wlasciwosci ulamków, ilustrowac zadania ulamkowe, a uczniom rozwiazywac przy tablicy obliczenia ulamkowe na konkretnych materiale manipulacyjnym. Kola reprezentuja ulamki: 1, 1/2, 1/3, 1/4, 1/5/, 1/6, 1/8, 1/10, 1/12.  Pomoc charakteryzuje sie trwaloscia, elementy mozna przecierac na mokro, dobrze przylegaja one do tablic magnetycznych. » Zawartość min: 9 kół o średnicy 20 cm (łącznie 51 elementów); wykonane z folii magnetycznej</t>
  </si>
  <si>
    <t>Towar proponowany przez Wykonwcę</t>
  </si>
  <si>
    <t>VAT ODWRÓCONY NIE MA ZASTOSOWANIA</t>
  </si>
  <si>
    <r>
      <t xml:space="preserve">MAKSYMALNY BUDŻET TECHNIKUM NR 15: </t>
    </r>
    <r>
      <rPr>
        <b/>
        <sz val="14"/>
        <color rgb="FFFF0000"/>
        <rFont val="Calibri"/>
        <family val="2"/>
        <charset val="238"/>
        <scheme val="minor"/>
      </rPr>
      <t>6 365,00</t>
    </r>
    <r>
      <rPr>
        <b/>
        <sz val="14"/>
        <color indexed="8"/>
        <rFont val="Calibri"/>
        <family val="2"/>
        <charset val="238"/>
        <scheme val="minor"/>
      </rPr>
      <t xml:space="preserve"> </t>
    </r>
  </si>
  <si>
    <r>
      <t xml:space="preserve">MAKSYMALNY BUDŻET TECHNIKUM NR 1 w ZS 1: </t>
    </r>
    <r>
      <rPr>
        <b/>
        <sz val="14"/>
        <color rgb="FFFF0000"/>
        <rFont val="Calibri"/>
        <family val="2"/>
        <charset val="238"/>
        <scheme val="minor"/>
      </rPr>
      <t>14 540,00</t>
    </r>
  </si>
  <si>
    <r>
      <t xml:space="preserve">MAKSYMALNY BUDŻET ZESPOŁU SZKÓŁ PLASTYCZNYCH: </t>
    </r>
    <r>
      <rPr>
        <b/>
        <sz val="14"/>
        <color rgb="FFFF0000"/>
        <rFont val="Calibri"/>
        <family val="2"/>
        <charset val="238"/>
        <scheme val="minor"/>
      </rPr>
      <t>1 680,00</t>
    </r>
  </si>
  <si>
    <r>
      <t xml:space="preserve">MAKSYMALNY BUDŻET SZKÓŁ: </t>
    </r>
    <r>
      <rPr>
        <b/>
        <sz val="14"/>
        <color rgb="FFFF0000"/>
        <rFont val="Calibri"/>
        <family val="2"/>
        <charset val="238"/>
        <scheme val="minor"/>
      </rPr>
      <t>358 572,00</t>
    </r>
  </si>
  <si>
    <r>
      <t xml:space="preserve">MAKSYMALNY BUDŻET LICEUM OGÓLNOKSZTAŁCĄCEGO NR 1: </t>
    </r>
    <r>
      <rPr>
        <b/>
        <sz val="14"/>
        <color rgb="FFFF0000"/>
        <rFont val="Calibri"/>
        <family val="2"/>
        <charset val="238"/>
        <scheme val="minor"/>
      </rPr>
      <t>41 940,00</t>
    </r>
  </si>
  <si>
    <r>
      <t xml:space="preserve">MAKSYMALNY BUDŻET LICEUM OGÓLNOKSZTAŁCĄCEGO NR 15: </t>
    </r>
    <r>
      <rPr>
        <b/>
        <sz val="14"/>
        <color rgb="FFFF0000"/>
        <rFont val="Calibri"/>
        <family val="2"/>
        <charset val="238"/>
        <scheme val="minor"/>
      </rPr>
      <t>37 196,00</t>
    </r>
  </si>
  <si>
    <r>
      <t xml:space="preserve">MAKSYMALNY BUDŻET TECHNIKUM NR 6 w LZN: </t>
    </r>
    <r>
      <rPr>
        <b/>
        <sz val="14"/>
        <color rgb="FFFF0000"/>
        <rFont val="Calibri"/>
        <family val="2"/>
        <charset val="238"/>
        <scheme val="minor"/>
      </rPr>
      <t>43 065,00</t>
    </r>
  </si>
  <si>
    <r>
      <t xml:space="preserve">MAKSYMALNY BUDŻET TECHNIKUM NR 11 w ZSB: </t>
    </r>
    <r>
      <rPr>
        <b/>
        <sz val="14"/>
        <color rgb="FFFF0000"/>
        <rFont val="Calibri"/>
        <family val="2"/>
        <charset val="238"/>
        <scheme val="minor"/>
      </rPr>
      <t xml:space="preserve">18 598,00 </t>
    </r>
  </si>
  <si>
    <r>
      <t xml:space="preserve">MAKSYMALNY BUDŻET TECHNIKUM NR 13  w ZSE-A: </t>
    </r>
    <r>
      <rPr>
        <b/>
        <sz val="14"/>
        <color rgb="FFFF0000"/>
        <rFont val="Calibri"/>
        <family val="2"/>
        <charset val="238"/>
        <scheme val="minor"/>
      </rPr>
      <t>8 855,00</t>
    </r>
  </si>
  <si>
    <r>
      <t xml:space="preserve">MAKSYMALNY BUDŻET TECHNIKUM NR 8 w ZSE-O: </t>
    </r>
    <r>
      <rPr>
        <b/>
        <sz val="14"/>
        <color rgb="FFFF0000"/>
        <rFont val="Calibri"/>
        <family val="2"/>
        <charset val="238"/>
        <scheme val="minor"/>
      </rPr>
      <t>13 715,00</t>
    </r>
  </si>
  <si>
    <r>
      <t xml:space="preserve">MAKSYMALNY BUDŻET TECHNIKUM NR 9 w ZSG: </t>
    </r>
    <r>
      <rPr>
        <b/>
        <sz val="14"/>
        <color rgb="FFFF0000"/>
        <rFont val="Calibri"/>
        <family val="2"/>
        <charset val="238"/>
        <scheme val="minor"/>
      </rPr>
      <t>1 160,00</t>
    </r>
    <r>
      <rPr>
        <b/>
        <sz val="14"/>
        <color indexed="8"/>
        <rFont val="Calibri"/>
        <family val="2"/>
        <charset val="238"/>
        <scheme val="minor"/>
      </rPr>
      <t xml:space="preserve"> </t>
    </r>
  </si>
  <si>
    <r>
      <t xml:space="preserve">MAKSYMALNY BUDŻET TECHNIKUM NR 3 w ZS 18: </t>
    </r>
    <r>
      <rPr>
        <b/>
        <sz val="14"/>
        <color rgb="FFFF0000"/>
        <rFont val="Calibri"/>
        <family val="2"/>
        <charset val="238"/>
        <scheme val="minor"/>
      </rPr>
      <t>37 196,00</t>
    </r>
  </si>
  <si>
    <r>
      <t xml:space="preserve">MAKSYMALNY BUDŻET LICEUM OGÓLNOKSZTAŁCĄCEGO 11 W ZS 19: </t>
    </r>
    <r>
      <rPr>
        <b/>
        <sz val="14"/>
        <color rgb="FFFF0000"/>
        <rFont val="Calibri"/>
        <family val="2"/>
        <charset val="238"/>
        <scheme val="minor"/>
      </rPr>
      <t>9 765,00</t>
    </r>
  </si>
  <si>
    <r>
      <t xml:space="preserve">MAKSYMALNY BUDŻET TECHNIKUM NR 2 w ZS 2: </t>
    </r>
    <r>
      <rPr>
        <b/>
        <sz val="14"/>
        <color rgb="FFFF0000"/>
        <rFont val="Calibri"/>
        <family val="2"/>
        <charset val="238"/>
        <scheme val="minor"/>
      </rPr>
      <t>16 120,00</t>
    </r>
  </si>
  <si>
    <r>
      <t xml:space="preserve">MAKSYMALNY BUDŻET TECHNIKUM NR 12 w ZSL: </t>
    </r>
    <r>
      <rPr>
        <b/>
        <sz val="14"/>
        <color rgb="FFFF0000"/>
        <rFont val="Calibri"/>
        <family val="2"/>
        <charset val="238"/>
        <scheme val="minor"/>
      </rPr>
      <t>13 215,00</t>
    </r>
  </si>
  <si>
    <r>
      <t xml:space="preserve">MAKSYMALNY BUDŻET TECHNIKUM NR 16 w ZS 3: </t>
    </r>
    <r>
      <rPr>
        <b/>
        <sz val="14"/>
        <color rgb="FFFF0000"/>
        <rFont val="Calibri"/>
        <family val="2"/>
        <charset val="238"/>
        <scheme val="minor"/>
      </rPr>
      <t>37 196,00</t>
    </r>
  </si>
  <si>
    <r>
      <t xml:space="preserve">MAKSYMALNY BUDŻET TECHNIKUM NR 7 w ZSTiE: </t>
    </r>
    <r>
      <rPr>
        <b/>
        <sz val="14"/>
        <color rgb="FFFF0000"/>
        <rFont val="Calibri"/>
        <family val="2"/>
        <charset val="238"/>
        <scheme val="minor"/>
      </rPr>
      <t>12 340,00</t>
    </r>
  </si>
  <si>
    <r>
      <t xml:space="preserve">MAKSYMALNY BUDŻET TECHNIKUM NR 5 w ZSZ 5: </t>
    </r>
    <r>
      <rPr>
        <b/>
        <sz val="14"/>
        <color rgb="FFFF0000"/>
        <rFont val="Calibri"/>
        <family val="2"/>
        <charset val="238"/>
        <scheme val="minor"/>
      </rPr>
      <t>32016,00</t>
    </r>
    <r>
      <rPr>
        <b/>
        <sz val="14"/>
        <color indexed="8"/>
        <rFont val="Calibri"/>
        <family val="2"/>
        <charset val="238"/>
        <scheme val="minor"/>
      </rPr>
      <t xml:space="preserve"> </t>
    </r>
  </si>
  <si>
    <r>
      <t xml:space="preserve">MAKSYMALNY BUDŻET ZESPOŁU SZKÓŁ EKONOMICZNO-OGÓLNOKSZTAŁCĄCYCH: </t>
    </r>
    <r>
      <rPr>
        <b/>
        <sz val="14"/>
        <color rgb="FFFF0000"/>
        <rFont val="Calibri"/>
        <family val="2"/>
        <charset val="238"/>
        <scheme val="minor"/>
      </rPr>
      <t>8 610,00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</si>
</sst>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0_ ;\-0\ "/>
  </numFmts>
  <fonts count="9"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b/>
      <sz val="8"/>
      <name val="Calibri"/>
      <family val="2"/>
      <charset val="238"/>
      <scheme val="minor"/>
    </font>
    <font>
      <b/>
      <sz val="8"/>
      <color theme="1"/>
      <name val="Calibri"/>
      <family val="2"/>
      <charset val="238"/>
      <scheme val="minor"/>
    </font>
    <font>
      <sz val="8"/>
      <color rgb="FF000000"/>
      <name val="Calibri"/>
      <family val="2"/>
      <charset val="238"/>
      <scheme val="minor"/>
    </font>
    <font>
      <b/>
      <sz val="14"/>
      <color theme="1"/>
      <name val="Calibri"/>
      <family val="2"/>
      <charset val="238"/>
      <scheme val="minor"/>
    </font>
    <font>
      <b/>
      <sz val="14"/>
      <color indexed="8"/>
      <name val="Calibri"/>
      <family val="2"/>
      <charset val="238"/>
      <scheme val="minor"/>
    </font>
    <font>
      <b/>
      <sz val="14"/>
      <color rgb="FFFF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FFFF00"/>
        <bgColor indexed="64"/>
      </patternFill>
    </fill>
    <fill>
      <patternFill patternType="solid">
        <fgColor rgb="FFFFFF00"/>
        <bgColor rgb="FFFFFFCC"/>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8"/>
      </left>
      <right style="thin">
        <color indexed="64"/>
      </right>
      <top style="thin">
        <color indexed="64"/>
      </top>
      <bottom style="thin">
        <color indexed="64"/>
      </bottom>
      <diagonal/>
    </border>
    <border>
      <left/>
      <right/>
      <top style="thin">
        <color theme="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57">
    <xf numFmtId="0" fontId="0" fillId="0" borderId="0" xfId="0"/>
    <xf numFmtId="0" fontId="7" fillId="0" borderId="0" xfId="0" applyFont="1" applyProtection="1">
      <protection locked="0"/>
    </xf>
    <xf numFmtId="0" fontId="3" fillId="2" borderId="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 fillId="0" borderId="0" xfId="0" applyFont="1" applyProtection="1">
      <protection locked="0"/>
    </xf>
    <xf numFmtId="0" fontId="0" fillId="0" borderId="0" xfId="0" applyProtection="1">
      <protection locked="0"/>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justify" vertical="center" wrapText="1"/>
      <protection locked="0"/>
    </xf>
    <xf numFmtId="164" fontId="1" fillId="4" borderId="1" xfId="0" applyNumberFormat="1" applyFont="1" applyFill="1" applyBorder="1" applyAlignment="1" applyProtection="1">
      <alignment horizontal="center" vertical="center"/>
      <protection locked="0"/>
    </xf>
    <xf numFmtId="4" fontId="1" fillId="6" borderId="1" xfId="0" applyNumberFormat="1" applyFont="1" applyFill="1" applyBorder="1" applyAlignment="1" applyProtection="1">
      <alignment horizontal="center" vertical="center"/>
      <protection locked="0"/>
    </xf>
    <xf numFmtId="4" fontId="1" fillId="0" borderId="1" xfId="0" applyNumberFormat="1" applyFont="1" applyFill="1" applyBorder="1" applyAlignment="1" applyProtection="1">
      <alignment horizontal="center" vertical="center"/>
      <protection locked="0"/>
    </xf>
    <xf numFmtId="4" fontId="1" fillId="6" borderId="7" xfId="0" applyNumberFormat="1" applyFont="1" applyFill="1" applyBorder="1" applyAlignment="1" applyProtection="1">
      <alignment horizontal="center" vertical="center"/>
      <protection locked="0"/>
    </xf>
    <xf numFmtId="4" fontId="1" fillId="0" borderId="7" xfId="0" applyNumberFormat="1" applyFont="1" applyFill="1" applyBorder="1" applyAlignment="1" applyProtection="1">
      <alignment horizontal="center" vertical="center"/>
      <protection locked="0"/>
    </xf>
    <xf numFmtId="2" fontId="5"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0" xfId="0" applyFont="1" applyAlignment="1" applyProtection="1">
      <alignment vertical="center"/>
      <protection locked="0"/>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justify" vertical="center" wrapText="1"/>
    </xf>
    <xf numFmtId="0" fontId="2" fillId="2" borderId="2" xfId="0" applyFont="1" applyFill="1" applyBorder="1" applyAlignment="1" applyProtection="1">
      <alignment vertical="center" wrapText="1"/>
    </xf>
    <xf numFmtId="2" fontId="5" fillId="2" borderId="3" xfId="0" applyNumberFormat="1" applyFont="1" applyFill="1" applyBorder="1" applyAlignment="1" applyProtection="1">
      <alignment vertical="center" wrapText="1"/>
    </xf>
    <xf numFmtId="0" fontId="2"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6" fillId="0" borderId="0" xfId="0" applyFont="1" applyProtection="1">
      <protection locked="0"/>
    </xf>
    <xf numFmtId="0" fontId="4" fillId="4"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protection locked="0"/>
    </xf>
    <xf numFmtId="0" fontId="1" fillId="0" borderId="0" xfId="0" applyFont="1" applyAlignment="1" applyProtection="1">
      <alignment horizontal="right"/>
      <protection locked="0"/>
    </xf>
    <xf numFmtId="0" fontId="4"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4" fontId="5" fillId="5" borderId="1"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wrapText="1"/>
      <protection locked="0"/>
    </xf>
    <xf numFmtId="2" fontId="5" fillId="2" borderId="1" xfId="0" applyNumberFormat="1" applyFont="1" applyFill="1" applyBorder="1" applyAlignment="1" applyProtection="1">
      <alignment vertical="center" wrapText="1"/>
    </xf>
    <xf numFmtId="0" fontId="4" fillId="2" borderId="1"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colors>
    <mruColors>
      <color rgb="FF66FFFF"/>
      <color rgb="FFCCFFFF"/>
      <color rgb="FFFF66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J38"/>
  <sheetViews>
    <sheetView zoomScale="90" zoomScaleNormal="90" workbookViewId="0">
      <selection activeCell="C4" sqref="C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5" width="9.140625" style="20"/>
    <col min="6" max="62" width="9.140625" style="7"/>
    <col min="63" max="16384" width="9.140625" style="8"/>
  </cols>
  <sheetData>
    <row r="1" spans="1:9" s="1" customFormat="1" ht="30" customHeight="1" x14ac:dyDescent="0.3">
      <c r="A1" s="46" t="s">
        <v>130</v>
      </c>
      <c r="B1" s="47"/>
      <c r="C1" s="47"/>
      <c r="D1" s="47"/>
      <c r="E1" s="47"/>
      <c r="F1" s="47"/>
      <c r="G1" s="47"/>
      <c r="H1" s="47"/>
      <c r="I1" s="47"/>
    </row>
    <row r="2" spans="1:9" s="1" customFormat="1" ht="30" customHeight="1" x14ac:dyDescent="0.3">
      <c r="A2" s="48" t="s">
        <v>134</v>
      </c>
      <c r="B2" s="49"/>
      <c r="C2" s="49"/>
      <c r="D2" s="49"/>
      <c r="E2" s="49"/>
      <c r="F2" s="49"/>
      <c r="G2" s="49"/>
      <c r="H2" s="49"/>
      <c r="I2" s="49"/>
    </row>
    <row r="3" spans="1:9" ht="33.75" x14ac:dyDescent="0.25">
      <c r="A3" s="21" t="s">
        <v>0</v>
      </c>
      <c r="B3" s="22" t="s">
        <v>1</v>
      </c>
      <c r="C3" s="23" t="s">
        <v>2</v>
      </c>
      <c r="D3" s="3" t="s">
        <v>129</v>
      </c>
      <c r="E3" s="4" t="s">
        <v>94</v>
      </c>
      <c r="F3" s="5" t="s">
        <v>116</v>
      </c>
      <c r="G3" s="6" t="s">
        <v>117</v>
      </c>
      <c r="H3" s="5" t="s">
        <v>118</v>
      </c>
      <c r="I3" s="6" t="s">
        <v>119</v>
      </c>
    </row>
    <row r="4" spans="1:9" ht="60" customHeight="1" x14ac:dyDescent="0.25">
      <c r="A4" s="24" t="s">
        <v>3</v>
      </c>
      <c r="B4" s="25" t="s">
        <v>47</v>
      </c>
      <c r="C4" s="26" t="s">
        <v>95</v>
      </c>
      <c r="D4" s="11"/>
      <c r="E4" s="12">
        <f>'ZSE-O pomoce'!F4+'T 5 w ZSZ nr 5 pomoce'!G4+'T 7 w ZSTiE pomoce'!G4+'ZSP pomoce'!F4+'T 16 w ZS nr 3pomoce'!G4+'T 12 w ZSL pomoce'!F4+'T 2 w ZS nr 2 pomoce'!G4+'LO 11 w ZS nr 19 pomoce'!F4+'T 3 w ZS nr 18 pomoce'!G4+'T 1 w ZS 1 pomoce'!G4+'T 9 w ZSG pomoce'!I4+'T 8 w ZSE-O pomoce'!F4+'T 13 w ZSE-A pomoce'!F4+'T 11 w ZSB pomoce'!F4+'T 15 pomoce'!H4+'T 6 w LZN pomoce'!H4+'LO 15 pomoce'!G4+'LO 1 pomoce'!I4</f>
        <v>79</v>
      </c>
      <c r="F4" s="13"/>
      <c r="G4" s="14">
        <f>F4*E4</f>
        <v>0</v>
      </c>
      <c r="H4" s="13"/>
      <c r="I4" s="14">
        <f>G4+H4</f>
        <v>0</v>
      </c>
    </row>
    <row r="5" spans="1:9" ht="51" customHeight="1" x14ac:dyDescent="0.25">
      <c r="A5" s="24" t="s">
        <v>4</v>
      </c>
      <c r="B5" s="25" t="s">
        <v>10</v>
      </c>
      <c r="C5" s="25" t="s">
        <v>120</v>
      </c>
      <c r="D5" s="10"/>
      <c r="E5" s="12">
        <f>'ZSE-O pomoce'!F5+'T 5 w ZSZ nr 5 pomoce'!G5+'T 7 w ZSTiE pomoce'!G5+'ZSP pomoce'!F5+'T 16 w ZS nr 3pomoce'!G5+'T 12 w ZSL pomoce'!F5+'T 2 w ZS nr 2 pomoce'!G5+'LO 11 w ZS nr 19 pomoce'!F5+'T 3 w ZS nr 18 pomoce'!G5+'T 1 w ZS 1 pomoce'!G5+'T 9 w ZSG pomoce'!I5+'T 8 w ZSE-O pomoce'!F5+'T 13 w ZSE-A pomoce'!F5+'T 11 w ZSB pomoce'!F5+'T 15 pomoce'!H5+'T 6 w LZN pomoce'!H5+'LO 15 pomoce'!G5+'LO 1 pomoce'!I5</f>
        <v>75</v>
      </c>
      <c r="F5" s="13"/>
      <c r="G5" s="14">
        <f>F5*E5</f>
        <v>0</v>
      </c>
      <c r="H5" s="13"/>
      <c r="I5" s="14">
        <f>G5+H5</f>
        <v>0</v>
      </c>
    </row>
    <row r="6" spans="1:9" ht="53.25" customHeight="1" x14ac:dyDescent="0.25">
      <c r="A6" s="24" t="s">
        <v>5</v>
      </c>
      <c r="B6" s="25" t="s">
        <v>48</v>
      </c>
      <c r="C6" s="25" t="s">
        <v>121</v>
      </c>
      <c r="D6" s="10"/>
      <c r="E6" s="12">
        <f>'ZSE-O pomoce'!F6+'T 5 w ZSZ nr 5 pomoce'!G6+'T 7 w ZSTiE pomoce'!G6+'ZSP pomoce'!F6+'T 16 w ZS nr 3pomoce'!G6+'T 12 w ZSL pomoce'!F6+'T 2 w ZS nr 2 pomoce'!G6+'LO 11 w ZS nr 19 pomoce'!F6+'T 3 w ZS nr 18 pomoce'!G6+'T 1 w ZS 1 pomoce'!G6+'T 9 w ZSG pomoce'!I6+'T 8 w ZSE-O pomoce'!F6+'T 13 w ZSE-A pomoce'!F6+'T 11 w ZSB pomoce'!F6+'T 15 pomoce'!H6+'T 6 w LZN pomoce'!H6+'LO 15 pomoce'!G6+'LO 1 pomoce'!I6</f>
        <v>54</v>
      </c>
      <c r="F6" s="13"/>
      <c r="G6" s="14">
        <f>F6*E6</f>
        <v>0</v>
      </c>
      <c r="H6" s="13"/>
      <c r="I6" s="14">
        <f>G6+H6</f>
        <v>0</v>
      </c>
    </row>
    <row r="7" spans="1:9" ht="63" customHeight="1" x14ac:dyDescent="0.25">
      <c r="A7" s="24" t="s">
        <v>6</v>
      </c>
      <c r="B7" s="27" t="s">
        <v>60</v>
      </c>
      <c r="C7" s="25" t="s">
        <v>49</v>
      </c>
      <c r="D7" s="10"/>
      <c r="E7" s="12">
        <f>'ZSE-O pomoce'!F7+'T 5 w ZSZ nr 5 pomoce'!G7+'T 7 w ZSTiE pomoce'!G7+'ZSP pomoce'!F7+'T 16 w ZS nr 3pomoce'!G7+'T 12 w ZSL pomoce'!F7+'T 2 w ZS nr 2 pomoce'!G7+'LO 11 w ZS nr 19 pomoce'!F7+'T 3 w ZS nr 18 pomoce'!G7+'T 1 w ZS 1 pomoce'!G7+'T 9 w ZSG pomoce'!I7+'T 8 w ZSE-O pomoce'!F7+'T 13 w ZSE-A pomoce'!F7+'T 11 w ZSB pomoce'!F7+'T 15 pomoce'!H7+'T 6 w LZN pomoce'!H7+'LO 15 pomoce'!G7+'LO 1 pomoce'!I7</f>
        <v>59</v>
      </c>
      <c r="F7" s="13"/>
      <c r="G7" s="14">
        <f>F7*E7</f>
        <v>0</v>
      </c>
      <c r="H7" s="13"/>
      <c r="I7" s="14">
        <f>G7+H7</f>
        <v>0</v>
      </c>
    </row>
    <row r="8" spans="1:9" ht="409.5" x14ac:dyDescent="0.25">
      <c r="A8" s="24" t="s">
        <v>7</v>
      </c>
      <c r="B8" s="25" t="s">
        <v>61</v>
      </c>
      <c r="C8" s="25" t="s">
        <v>74</v>
      </c>
      <c r="D8" s="10"/>
      <c r="E8" s="12">
        <f>'ZSE-O pomoce'!F8+'T 5 w ZSZ nr 5 pomoce'!G8+'T 7 w ZSTiE pomoce'!G8+'ZSP pomoce'!F8+'T 16 w ZS nr 3pomoce'!G8+'T 12 w ZSL pomoce'!F8+'T 2 w ZS nr 2 pomoce'!G8+'LO 11 w ZS nr 19 pomoce'!F8+'T 3 w ZS nr 18 pomoce'!G8+'T 1 w ZS 1 pomoce'!G8+'T 9 w ZSG pomoce'!I8+'T 8 w ZSE-O pomoce'!F8+'T 13 w ZSE-A pomoce'!F8+'T 11 w ZSB pomoce'!F8+'T 15 pomoce'!H8+'T 6 w LZN pomoce'!H8+'LO 15 pomoce'!G8+'LO 1 pomoce'!I8</f>
        <v>31</v>
      </c>
      <c r="F8" s="15"/>
      <c r="G8" s="16">
        <f>F8*E8</f>
        <v>0</v>
      </c>
      <c r="H8" s="15"/>
      <c r="I8" s="16">
        <f>G8+H8</f>
        <v>0</v>
      </c>
    </row>
    <row r="9" spans="1:9" ht="54" customHeight="1" x14ac:dyDescent="0.25">
      <c r="A9" s="24" t="s">
        <v>8</v>
      </c>
      <c r="B9" s="25" t="s">
        <v>73</v>
      </c>
      <c r="C9" s="26" t="s">
        <v>96</v>
      </c>
      <c r="D9" s="11"/>
      <c r="E9" s="12">
        <f>'ZSE-O pomoce'!F9+'T 5 w ZSZ nr 5 pomoce'!G9+'T 7 w ZSTiE pomoce'!G9+'ZSP pomoce'!F9+'T 16 w ZS nr 3pomoce'!G9+'T 12 w ZSL pomoce'!F9+'T 2 w ZS nr 2 pomoce'!G9+'LO 11 w ZS nr 19 pomoce'!F9+'T 3 w ZS nr 18 pomoce'!G9+'T 1 w ZS 1 pomoce'!G9+'T 9 w ZSG pomoce'!I9+'T 8 w ZSE-O pomoce'!F9+'T 13 w ZSE-A pomoce'!F9+'T 11 w ZSB pomoce'!F9+'T 15 pomoce'!H9+'T 6 w LZN pomoce'!H9+'LO 15 pomoce'!G9+'LO 1 pomoce'!I9</f>
        <v>64</v>
      </c>
      <c r="F9" s="15"/>
      <c r="G9" s="16">
        <f t="shared" ref="G9:G37" si="0">F9*E9</f>
        <v>0</v>
      </c>
      <c r="H9" s="15"/>
      <c r="I9" s="16">
        <f t="shared" ref="I9:I37" si="1">G9+H9</f>
        <v>0</v>
      </c>
    </row>
    <row r="10" spans="1:9" ht="45" x14ac:dyDescent="0.25">
      <c r="A10" s="24" t="s">
        <v>9</v>
      </c>
      <c r="B10" s="27" t="s">
        <v>57</v>
      </c>
      <c r="C10" s="28" t="s">
        <v>97</v>
      </c>
      <c r="D10" s="17"/>
      <c r="E10" s="12">
        <f>'ZSE-O pomoce'!F10+'T 5 w ZSZ nr 5 pomoce'!G10+'T 7 w ZSTiE pomoce'!G10+'ZSP pomoce'!F10+'T 16 w ZS nr 3pomoce'!G10+'T 12 w ZSL pomoce'!F10+'T 2 w ZS nr 2 pomoce'!G10+'LO 11 w ZS nr 19 pomoce'!F10+'T 3 w ZS nr 18 pomoce'!G10+'T 1 w ZS 1 pomoce'!G10+'T 9 w ZSG pomoce'!I10+'T 8 w ZSE-O pomoce'!F10+'T 13 w ZSE-A pomoce'!F10+'T 11 w ZSB pomoce'!F10+'T 15 pomoce'!H10+'T 6 w LZN pomoce'!H10+'LO 15 pomoce'!G10+'LO 1 pomoce'!I10</f>
        <v>57</v>
      </c>
      <c r="F10" s="15"/>
      <c r="G10" s="16">
        <f t="shared" si="0"/>
        <v>0</v>
      </c>
      <c r="H10" s="15"/>
      <c r="I10" s="16">
        <f t="shared" si="1"/>
        <v>0</v>
      </c>
    </row>
    <row r="11" spans="1:9" ht="56.25" x14ac:dyDescent="0.25">
      <c r="A11" s="24" t="s">
        <v>11</v>
      </c>
      <c r="B11" s="25" t="s">
        <v>28</v>
      </c>
      <c r="C11" s="26" t="s">
        <v>98</v>
      </c>
      <c r="D11" s="11"/>
      <c r="E11" s="12">
        <f>'ZSE-O pomoce'!F11+'T 5 w ZSZ nr 5 pomoce'!G11+'T 7 w ZSTiE pomoce'!G11+'ZSP pomoce'!F11+'T 16 w ZS nr 3pomoce'!G11+'T 12 w ZSL pomoce'!F11+'T 2 w ZS nr 2 pomoce'!G11+'LO 11 w ZS nr 19 pomoce'!F11+'T 3 w ZS nr 18 pomoce'!G11+'T 1 w ZS 1 pomoce'!G11+'T 9 w ZSG pomoce'!I11+'T 8 w ZSE-O pomoce'!F11+'T 13 w ZSE-A pomoce'!F11+'T 11 w ZSB pomoce'!F11+'T 15 pomoce'!H11+'T 6 w LZN pomoce'!H11+'LO 15 pomoce'!G11+'LO 1 pomoce'!I11</f>
        <v>58</v>
      </c>
      <c r="F11" s="15"/>
      <c r="G11" s="16">
        <f t="shared" si="0"/>
        <v>0</v>
      </c>
      <c r="H11" s="15"/>
      <c r="I11" s="16">
        <f t="shared" si="1"/>
        <v>0</v>
      </c>
    </row>
    <row r="12" spans="1:9" ht="67.5" x14ac:dyDescent="0.25">
      <c r="A12" s="24" t="s">
        <v>12</v>
      </c>
      <c r="B12" s="25" t="s">
        <v>62</v>
      </c>
      <c r="C12" s="25" t="s">
        <v>99</v>
      </c>
      <c r="D12" s="10"/>
      <c r="E12" s="12">
        <f>'ZSE-O pomoce'!F12+'T 5 w ZSZ nr 5 pomoce'!G12+'T 7 w ZSTiE pomoce'!G12+'ZSP pomoce'!F12+'T 16 w ZS nr 3pomoce'!G12+'T 12 w ZSL pomoce'!F12+'T 2 w ZS nr 2 pomoce'!G12+'LO 11 w ZS nr 19 pomoce'!F12+'T 3 w ZS nr 18 pomoce'!G12+'T 1 w ZS 1 pomoce'!G12+'T 9 w ZSG pomoce'!I12+'T 8 w ZSE-O pomoce'!F12+'T 13 w ZSE-A pomoce'!F12+'T 11 w ZSB pomoce'!F12+'T 15 pomoce'!H12+'T 6 w LZN pomoce'!H12+'LO 15 pomoce'!G12+'LO 1 pomoce'!I12</f>
        <v>63</v>
      </c>
      <c r="F12" s="15"/>
      <c r="G12" s="16">
        <f t="shared" si="0"/>
        <v>0</v>
      </c>
      <c r="H12" s="15"/>
      <c r="I12" s="16">
        <f t="shared" si="1"/>
        <v>0</v>
      </c>
    </row>
    <row r="13" spans="1:9" ht="69" customHeight="1" x14ac:dyDescent="0.25">
      <c r="A13" s="24" t="s">
        <v>13</v>
      </c>
      <c r="B13" s="25" t="s">
        <v>63</v>
      </c>
      <c r="C13" s="25" t="s">
        <v>122</v>
      </c>
      <c r="D13" s="10"/>
      <c r="E13" s="12">
        <f>'ZSE-O pomoce'!F13+'T 5 w ZSZ nr 5 pomoce'!G13+'T 7 w ZSTiE pomoce'!G13+'ZSP pomoce'!F13+'T 16 w ZS nr 3pomoce'!G13+'T 12 w ZSL pomoce'!F13+'T 2 w ZS nr 2 pomoce'!G13+'LO 11 w ZS nr 19 pomoce'!F13+'T 3 w ZS nr 18 pomoce'!G13+'T 1 w ZS 1 pomoce'!G13+'T 9 w ZSG pomoce'!I13+'T 8 w ZSE-O pomoce'!F13+'T 13 w ZSE-A pomoce'!F13+'T 11 w ZSB pomoce'!F13+'T 15 pomoce'!H13+'T 6 w LZN pomoce'!H13+'LO 15 pomoce'!G13+'LO 1 pomoce'!I13</f>
        <v>120</v>
      </c>
      <c r="F13" s="15"/>
      <c r="G13" s="16">
        <f t="shared" si="0"/>
        <v>0</v>
      </c>
      <c r="H13" s="15"/>
      <c r="I13" s="16">
        <f t="shared" si="1"/>
        <v>0</v>
      </c>
    </row>
    <row r="14" spans="1:9" ht="97.5" customHeight="1" x14ac:dyDescent="0.25">
      <c r="A14" s="24" t="s">
        <v>14</v>
      </c>
      <c r="B14" s="25" t="s">
        <v>64</v>
      </c>
      <c r="C14" s="25" t="s">
        <v>123</v>
      </c>
      <c r="D14" s="10"/>
      <c r="E14" s="12">
        <f>'ZSE-O pomoce'!F14+'T 5 w ZSZ nr 5 pomoce'!G14+'T 7 w ZSTiE pomoce'!G14+'ZSP pomoce'!F14+'T 16 w ZS nr 3pomoce'!G14+'T 12 w ZSL pomoce'!F14+'T 2 w ZS nr 2 pomoce'!G14+'LO 11 w ZS nr 19 pomoce'!F14+'T 3 w ZS nr 18 pomoce'!G14+'T 1 w ZS 1 pomoce'!G14+'T 9 w ZSG pomoce'!I14+'T 8 w ZSE-O pomoce'!F14+'T 13 w ZSE-A pomoce'!F14+'T 11 w ZSB pomoce'!F14+'T 15 pomoce'!H14+'T 6 w LZN pomoce'!H14+'LO 15 pomoce'!G14+'LO 1 pomoce'!I14</f>
        <v>88</v>
      </c>
      <c r="F14" s="15"/>
      <c r="G14" s="16">
        <f t="shared" si="0"/>
        <v>0</v>
      </c>
      <c r="H14" s="15"/>
      <c r="I14" s="16">
        <f t="shared" si="1"/>
        <v>0</v>
      </c>
    </row>
    <row r="15" spans="1:9" ht="56.25" x14ac:dyDescent="0.25">
      <c r="A15" s="24" t="s">
        <v>15</v>
      </c>
      <c r="B15" s="25" t="s">
        <v>65</v>
      </c>
      <c r="C15" s="25" t="s">
        <v>100</v>
      </c>
      <c r="D15" s="10"/>
      <c r="E15" s="12">
        <f>'ZSE-O pomoce'!F15+'T 5 w ZSZ nr 5 pomoce'!G15+'T 7 w ZSTiE pomoce'!G15+'ZSP pomoce'!F15+'T 16 w ZS nr 3pomoce'!G15+'T 12 w ZSL pomoce'!F15+'T 2 w ZS nr 2 pomoce'!G15+'LO 11 w ZS nr 19 pomoce'!F15+'T 3 w ZS nr 18 pomoce'!G15+'T 1 w ZS 1 pomoce'!G15+'T 9 w ZSG pomoce'!I15+'T 8 w ZSE-O pomoce'!F15+'T 13 w ZSE-A pomoce'!F15+'T 11 w ZSB pomoce'!F15+'T 15 pomoce'!H15+'T 6 w LZN pomoce'!H15+'LO 15 pomoce'!G15+'LO 1 pomoce'!I15</f>
        <v>60</v>
      </c>
      <c r="F15" s="15"/>
      <c r="G15" s="16">
        <f t="shared" si="0"/>
        <v>0</v>
      </c>
      <c r="H15" s="15"/>
      <c r="I15" s="16">
        <f t="shared" si="1"/>
        <v>0</v>
      </c>
    </row>
    <row r="16" spans="1:9" ht="189.75" customHeight="1" x14ac:dyDescent="0.25">
      <c r="A16" s="24" t="s">
        <v>16</v>
      </c>
      <c r="B16" s="27" t="s">
        <v>66</v>
      </c>
      <c r="C16" s="25" t="s">
        <v>101</v>
      </c>
      <c r="D16" s="10"/>
      <c r="E16" s="12">
        <f>'ZSE-O pomoce'!F16+'T 5 w ZSZ nr 5 pomoce'!G16+'T 7 w ZSTiE pomoce'!G16+'ZSP pomoce'!F16+'T 16 w ZS nr 3pomoce'!G16+'T 12 w ZSL pomoce'!F16+'T 2 w ZS nr 2 pomoce'!G16+'LO 11 w ZS nr 19 pomoce'!F16+'T 3 w ZS nr 18 pomoce'!G16+'T 1 w ZS 1 pomoce'!G16+'T 9 w ZSG pomoce'!I16+'T 8 w ZSE-O pomoce'!F16+'T 13 w ZSE-A pomoce'!F16+'T 11 w ZSB pomoce'!F16+'T 15 pomoce'!H16+'T 6 w LZN pomoce'!H16+'LO 15 pomoce'!G16+'LO 1 pomoce'!I16</f>
        <v>54</v>
      </c>
      <c r="F16" s="15"/>
      <c r="G16" s="16">
        <f t="shared" si="0"/>
        <v>0</v>
      </c>
      <c r="H16" s="15"/>
      <c r="I16" s="16">
        <f t="shared" si="1"/>
        <v>0</v>
      </c>
    </row>
    <row r="17" spans="1:9" ht="57" customHeight="1" x14ac:dyDescent="0.25">
      <c r="A17" s="24" t="s">
        <v>17</v>
      </c>
      <c r="B17" s="25" t="s">
        <v>50</v>
      </c>
      <c r="C17" s="25" t="s">
        <v>124</v>
      </c>
      <c r="D17" s="10"/>
      <c r="E17" s="12">
        <f>'ZSE-O pomoce'!F17+'T 5 w ZSZ nr 5 pomoce'!G17+'T 7 w ZSTiE pomoce'!G17+'ZSP pomoce'!F17+'T 16 w ZS nr 3pomoce'!G17+'T 12 w ZSL pomoce'!F17+'T 2 w ZS nr 2 pomoce'!G17+'LO 11 w ZS nr 19 pomoce'!F17+'T 3 w ZS nr 18 pomoce'!G17+'T 1 w ZS 1 pomoce'!G17+'T 9 w ZSG pomoce'!I17+'T 8 w ZSE-O pomoce'!F17+'T 13 w ZSE-A pomoce'!F17+'T 11 w ZSB pomoce'!F17+'T 15 pomoce'!H17+'T 6 w LZN pomoce'!H17+'LO 15 pomoce'!G17+'LO 1 pomoce'!I17</f>
        <v>75</v>
      </c>
      <c r="F17" s="15"/>
      <c r="G17" s="16">
        <f t="shared" si="0"/>
        <v>0</v>
      </c>
      <c r="H17" s="15"/>
      <c r="I17" s="16">
        <f t="shared" si="1"/>
        <v>0</v>
      </c>
    </row>
    <row r="18" spans="1:9" ht="67.5" x14ac:dyDescent="0.25">
      <c r="A18" s="24" t="s">
        <v>18</v>
      </c>
      <c r="B18" s="25" t="s">
        <v>51</v>
      </c>
      <c r="C18" s="25" t="s">
        <v>102</v>
      </c>
      <c r="D18" s="10"/>
      <c r="E18" s="12">
        <f>'ZSE-O pomoce'!F18+'T 5 w ZSZ nr 5 pomoce'!G18+'T 7 w ZSTiE pomoce'!G18+'ZSP pomoce'!F18+'T 16 w ZS nr 3pomoce'!G18+'T 12 w ZSL pomoce'!F18+'T 2 w ZS nr 2 pomoce'!G18+'LO 11 w ZS nr 19 pomoce'!F18+'T 3 w ZS nr 18 pomoce'!G18+'T 1 w ZS 1 pomoce'!G18+'T 9 w ZSG pomoce'!I18+'T 8 w ZSE-O pomoce'!F18+'T 13 w ZSE-A pomoce'!F18+'T 11 w ZSB pomoce'!F18+'T 15 pomoce'!H18+'T 6 w LZN pomoce'!H18+'LO 15 pomoce'!G18+'LO 1 pomoce'!I18</f>
        <v>79</v>
      </c>
      <c r="F18" s="15"/>
      <c r="G18" s="16">
        <f t="shared" si="0"/>
        <v>0</v>
      </c>
      <c r="H18" s="15"/>
      <c r="I18" s="16">
        <f t="shared" si="1"/>
        <v>0</v>
      </c>
    </row>
    <row r="19" spans="1:9" ht="33.75" x14ac:dyDescent="0.25">
      <c r="A19" s="24" t="s">
        <v>19</v>
      </c>
      <c r="B19" s="27" t="s">
        <v>67</v>
      </c>
      <c r="C19" s="25" t="s">
        <v>125</v>
      </c>
      <c r="D19" s="10"/>
      <c r="E19" s="12">
        <f>'ZSE-O pomoce'!F19+'T 5 w ZSZ nr 5 pomoce'!G19+'T 7 w ZSTiE pomoce'!G19+'ZSP pomoce'!F19+'T 16 w ZS nr 3pomoce'!G19+'T 12 w ZSL pomoce'!F19+'T 2 w ZS nr 2 pomoce'!G19+'LO 11 w ZS nr 19 pomoce'!F19+'T 3 w ZS nr 18 pomoce'!G19+'T 1 w ZS 1 pomoce'!G19+'T 9 w ZSG pomoce'!I19+'T 8 w ZSE-O pomoce'!F19+'T 13 w ZSE-A pomoce'!F19+'T 11 w ZSB pomoce'!F19+'T 15 pomoce'!H19+'T 6 w LZN pomoce'!H19+'LO 15 pomoce'!G19+'LO 1 pomoce'!I19</f>
        <v>575</v>
      </c>
      <c r="F19" s="15"/>
      <c r="G19" s="16">
        <f t="shared" si="0"/>
        <v>0</v>
      </c>
      <c r="H19" s="15"/>
      <c r="I19" s="16">
        <f t="shared" si="1"/>
        <v>0</v>
      </c>
    </row>
    <row r="20" spans="1:9" ht="33.75" x14ac:dyDescent="0.25">
      <c r="A20" s="24" t="s">
        <v>20</v>
      </c>
      <c r="B20" s="25" t="s">
        <v>52</v>
      </c>
      <c r="C20" s="25" t="s">
        <v>126</v>
      </c>
      <c r="D20" s="10"/>
      <c r="E20" s="12">
        <f>'ZSE-O pomoce'!F20+'T 5 w ZSZ nr 5 pomoce'!G20+'T 7 w ZSTiE pomoce'!G20+'ZSP pomoce'!F20+'T 16 w ZS nr 3pomoce'!G20+'T 12 w ZSL pomoce'!F20+'T 2 w ZS nr 2 pomoce'!G20+'LO 11 w ZS nr 19 pomoce'!F20+'T 3 w ZS nr 18 pomoce'!G20+'T 1 w ZS 1 pomoce'!G20+'T 9 w ZSG pomoce'!I20+'T 8 w ZSE-O pomoce'!F20+'T 13 w ZSE-A pomoce'!F20+'T 11 w ZSB pomoce'!F20+'T 15 pomoce'!H20+'T 6 w LZN pomoce'!H20+'LO 15 pomoce'!G20+'LO 1 pomoce'!I20</f>
        <v>30</v>
      </c>
      <c r="F20" s="15"/>
      <c r="G20" s="16">
        <f t="shared" si="0"/>
        <v>0</v>
      </c>
      <c r="H20" s="15"/>
      <c r="I20" s="16">
        <f t="shared" si="1"/>
        <v>0</v>
      </c>
    </row>
    <row r="21" spans="1:9" ht="33.75" x14ac:dyDescent="0.25">
      <c r="A21" s="24" t="s">
        <v>21</v>
      </c>
      <c r="B21" s="25" t="s">
        <v>53</v>
      </c>
      <c r="C21" s="25" t="s">
        <v>103</v>
      </c>
      <c r="D21" s="10"/>
      <c r="E21" s="12">
        <f>'ZSE-O pomoce'!F21+'T 5 w ZSZ nr 5 pomoce'!G21+'T 7 w ZSTiE pomoce'!G21+'ZSP pomoce'!F21+'T 16 w ZS nr 3pomoce'!G21+'T 12 w ZSL pomoce'!F21+'T 2 w ZS nr 2 pomoce'!G21+'LO 11 w ZS nr 19 pomoce'!F21+'T 3 w ZS nr 18 pomoce'!G21+'T 1 w ZS 1 pomoce'!G21+'T 9 w ZSG pomoce'!I21+'T 8 w ZSE-O pomoce'!F21+'T 13 w ZSE-A pomoce'!F21+'T 11 w ZSB pomoce'!F21+'T 15 pomoce'!H21+'T 6 w LZN pomoce'!H21+'LO 15 pomoce'!G21+'LO 1 pomoce'!I21</f>
        <v>25</v>
      </c>
      <c r="F21" s="15"/>
      <c r="G21" s="16">
        <f t="shared" si="0"/>
        <v>0</v>
      </c>
      <c r="H21" s="15"/>
      <c r="I21" s="16">
        <f t="shared" si="1"/>
        <v>0</v>
      </c>
    </row>
    <row r="22" spans="1:9" ht="100.5" customHeight="1" x14ac:dyDescent="0.25">
      <c r="A22" s="24" t="s">
        <v>22</v>
      </c>
      <c r="B22" s="25" t="s">
        <v>39</v>
      </c>
      <c r="C22" s="25" t="s">
        <v>104</v>
      </c>
      <c r="D22" s="10"/>
      <c r="E22" s="12">
        <f>'ZSE-O pomoce'!F22+'T 5 w ZSZ nr 5 pomoce'!G22+'T 7 w ZSTiE pomoce'!G22+'ZSP pomoce'!F22+'T 16 w ZS nr 3pomoce'!G22+'T 12 w ZSL pomoce'!F22+'T 2 w ZS nr 2 pomoce'!G22+'LO 11 w ZS nr 19 pomoce'!F22+'T 3 w ZS nr 18 pomoce'!G22+'T 1 w ZS 1 pomoce'!G22+'T 9 w ZSG pomoce'!I22+'T 8 w ZSE-O pomoce'!F22+'T 13 w ZSE-A pomoce'!F22+'T 11 w ZSB pomoce'!F22+'T 15 pomoce'!H22+'T 6 w LZN pomoce'!H22+'LO 15 pomoce'!G22+'LO 1 pomoce'!I22</f>
        <v>19</v>
      </c>
      <c r="F22" s="15"/>
      <c r="G22" s="16">
        <f t="shared" si="0"/>
        <v>0</v>
      </c>
      <c r="H22" s="15"/>
      <c r="I22" s="16">
        <f t="shared" si="1"/>
        <v>0</v>
      </c>
    </row>
    <row r="23" spans="1:9" ht="27.75" customHeight="1" x14ac:dyDescent="0.25">
      <c r="A23" s="24" t="s">
        <v>23</v>
      </c>
      <c r="B23" s="25" t="s">
        <v>40</v>
      </c>
      <c r="C23" s="26" t="s">
        <v>41</v>
      </c>
      <c r="D23" s="11"/>
      <c r="E23" s="12">
        <f>'ZSE-O pomoce'!F23+'T 5 w ZSZ nr 5 pomoce'!G23+'T 7 w ZSTiE pomoce'!G23+'ZSP pomoce'!F23+'T 16 w ZS nr 3pomoce'!G23+'T 12 w ZSL pomoce'!F23+'T 2 w ZS nr 2 pomoce'!G23+'LO 11 w ZS nr 19 pomoce'!F23+'T 3 w ZS nr 18 pomoce'!G23+'T 1 w ZS 1 pomoce'!G23+'T 9 w ZSG pomoce'!I23+'T 8 w ZSE-O pomoce'!F23+'T 13 w ZSE-A pomoce'!F23+'T 11 w ZSB pomoce'!F23+'T 15 pomoce'!H23+'T 6 w LZN pomoce'!H23+'LO 15 pomoce'!G23+'LO 1 pomoce'!I23</f>
        <v>51</v>
      </c>
      <c r="F23" s="15"/>
      <c r="G23" s="16">
        <f t="shared" si="0"/>
        <v>0</v>
      </c>
      <c r="H23" s="15"/>
      <c r="I23" s="16">
        <f t="shared" si="1"/>
        <v>0</v>
      </c>
    </row>
    <row r="24" spans="1:9" ht="88.5" customHeight="1" x14ac:dyDescent="0.25">
      <c r="A24" s="24" t="s">
        <v>24</v>
      </c>
      <c r="B24" s="29" t="s">
        <v>42</v>
      </c>
      <c r="C24" s="29" t="s">
        <v>105</v>
      </c>
      <c r="D24" s="18"/>
      <c r="E24" s="12">
        <f>'ZSE-O pomoce'!F24+'T 5 w ZSZ nr 5 pomoce'!G24+'T 7 w ZSTiE pomoce'!G24+'ZSP pomoce'!F24+'T 16 w ZS nr 3pomoce'!G24+'T 12 w ZSL pomoce'!F24+'T 2 w ZS nr 2 pomoce'!G24+'LO 11 w ZS nr 19 pomoce'!F24+'T 3 w ZS nr 18 pomoce'!G24+'T 1 w ZS 1 pomoce'!G24+'T 9 w ZSG pomoce'!I24+'T 8 w ZSE-O pomoce'!F24+'T 13 w ZSE-A pomoce'!F24+'T 11 w ZSB pomoce'!F24+'T 15 pomoce'!H24+'T 6 w LZN pomoce'!H24+'LO 15 pomoce'!G24+'LO 1 pomoce'!I24</f>
        <v>52</v>
      </c>
      <c r="F24" s="15"/>
      <c r="G24" s="16">
        <f t="shared" si="0"/>
        <v>0</v>
      </c>
      <c r="H24" s="15"/>
      <c r="I24" s="16">
        <f t="shared" si="1"/>
        <v>0</v>
      </c>
    </row>
    <row r="25" spans="1:9" ht="33.75" x14ac:dyDescent="0.25">
      <c r="A25" s="24" t="s">
        <v>25</v>
      </c>
      <c r="B25" s="25" t="s">
        <v>54</v>
      </c>
      <c r="C25" s="25" t="s">
        <v>106</v>
      </c>
      <c r="D25" s="10"/>
      <c r="E25" s="12">
        <f>'ZSE-O pomoce'!F25+'T 5 w ZSZ nr 5 pomoce'!G25+'T 7 w ZSTiE pomoce'!G25+'ZSP pomoce'!F25+'T 16 w ZS nr 3pomoce'!G25+'T 12 w ZSL pomoce'!F25+'T 2 w ZS nr 2 pomoce'!G25+'LO 11 w ZS nr 19 pomoce'!F25+'T 3 w ZS nr 18 pomoce'!G25+'T 1 w ZS 1 pomoce'!G25+'T 9 w ZSG pomoce'!I25+'T 8 w ZSE-O pomoce'!F25+'T 13 w ZSE-A pomoce'!F25+'T 11 w ZSB pomoce'!F25+'T 15 pomoce'!H25+'T 6 w LZN pomoce'!H25+'LO 15 pomoce'!G25+'LO 1 pomoce'!I25</f>
        <v>33</v>
      </c>
      <c r="F25" s="15"/>
      <c r="G25" s="16">
        <f t="shared" si="0"/>
        <v>0</v>
      </c>
      <c r="H25" s="15"/>
      <c r="I25" s="16">
        <f t="shared" si="1"/>
        <v>0</v>
      </c>
    </row>
    <row r="26" spans="1:9" ht="104.25" customHeight="1" x14ac:dyDescent="0.25">
      <c r="A26" s="24" t="s">
        <v>26</v>
      </c>
      <c r="B26" s="25" t="s">
        <v>43</v>
      </c>
      <c r="C26" s="25" t="s">
        <v>44</v>
      </c>
      <c r="D26" s="10"/>
      <c r="E26" s="12">
        <f>'ZSE-O pomoce'!F26+'T 5 w ZSZ nr 5 pomoce'!G26+'T 7 w ZSTiE pomoce'!G26+'ZSP pomoce'!F26+'T 16 w ZS nr 3pomoce'!G26+'T 12 w ZSL pomoce'!F26+'T 2 w ZS nr 2 pomoce'!G26+'LO 11 w ZS nr 19 pomoce'!F26+'T 3 w ZS nr 18 pomoce'!G26+'T 1 w ZS 1 pomoce'!G26+'T 9 w ZSG pomoce'!I26+'T 8 w ZSE-O pomoce'!F26+'T 13 w ZSE-A pomoce'!F26+'T 11 w ZSB pomoce'!F26+'T 15 pomoce'!H26+'T 6 w LZN pomoce'!H26+'LO 15 pomoce'!G26+'LO 1 pomoce'!I26</f>
        <v>48</v>
      </c>
      <c r="F26" s="15"/>
      <c r="G26" s="16">
        <f t="shared" si="0"/>
        <v>0</v>
      </c>
      <c r="H26" s="15"/>
      <c r="I26" s="16">
        <f t="shared" si="1"/>
        <v>0</v>
      </c>
    </row>
    <row r="27" spans="1:9" ht="102.75" customHeight="1" x14ac:dyDescent="0.25">
      <c r="A27" s="24" t="s">
        <v>27</v>
      </c>
      <c r="B27" s="25" t="s">
        <v>68</v>
      </c>
      <c r="C27" s="25" t="s">
        <v>107</v>
      </c>
      <c r="D27" s="10"/>
      <c r="E27" s="12">
        <f>'ZSE-O pomoce'!F27+'T 5 w ZSZ nr 5 pomoce'!G27+'T 7 w ZSTiE pomoce'!G27+'ZSP pomoce'!F27+'T 16 w ZS nr 3pomoce'!G27+'T 12 w ZSL pomoce'!F27+'T 2 w ZS nr 2 pomoce'!G27+'LO 11 w ZS nr 19 pomoce'!F27+'T 3 w ZS nr 18 pomoce'!G27+'T 1 w ZS 1 pomoce'!G27+'T 9 w ZSG pomoce'!I27+'T 8 w ZSE-O pomoce'!F27+'T 13 w ZSE-A pomoce'!F27+'T 11 w ZSB pomoce'!F27+'T 15 pomoce'!H27+'T 6 w LZN pomoce'!H27+'LO 15 pomoce'!G27+'LO 1 pomoce'!I27</f>
        <v>46</v>
      </c>
      <c r="F27" s="15"/>
      <c r="G27" s="16">
        <f t="shared" si="0"/>
        <v>0</v>
      </c>
      <c r="H27" s="15"/>
      <c r="I27" s="16">
        <f t="shared" si="1"/>
        <v>0</v>
      </c>
    </row>
    <row r="28" spans="1:9" ht="78.75" customHeight="1" x14ac:dyDescent="0.25">
      <c r="A28" s="24" t="s">
        <v>29</v>
      </c>
      <c r="B28" s="25" t="s">
        <v>69</v>
      </c>
      <c r="C28" s="25" t="s">
        <v>128</v>
      </c>
      <c r="D28" s="10"/>
      <c r="E28" s="12">
        <f>'ZSE-O pomoce'!F28+'T 5 w ZSZ nr 5 pomoce'!G28+'T 7 w ZSTiE pomoce'!G28+'ZSP pomoce'!F28+'T 16 w ZS nr 3pomoce'!G28+'T 12 w ZSL pomoce'!F28+'T 2 w ZS nr 2 pomoce'!G28+'LO 11 w ZS nr 19 pomoce'!F28+'T 3 w ZS nr 18 pomoce'!G28+'T 1 w ZS 1 pomoce'!G28+'T 9 w ZSG pomoce'!I28+'T 8 w ZSE-O pomoce'!F28+'T 13 w ZSE-A pomoce'!F28+'T 11 w ZSB pomoce'!F28+'T 15 pomoce'!H28+'T 6 w LZN pomoce'!H28+'LO 15 pomoce'!G28+'LO 1 pomoce'!I28</f>
        <v>27</v>
      </c>
      <c r="F28" s="15"/>
      <c r="G28" s="16">
        <f t="shared" si="0"/>
        <v>0</v>
      </c>
      <c r="H28" s="15"/>
      <c r="I28" s="16">
        <f t="shared" si="1"/>
        <v>0</v>
      </c>
    </row>
    <row r="29" spans="1:9" ht="46.5" customHeight="1" x14ac:dyDescent="0.25">
      <c r="A29" s="24" t="s">
        <v>30</v>
      </c>
      <c r="B29" s="25" t="s">
        <v>45</v>
      </c>
      <c r="C29" s="29" t="s">
        <v>108</v>
      </c>
      <c r="D29" s="18"/>
      <c r="E29" s="12">
        <f>'ZSE-O pomoce'!F29+'T 5 w ZSZ nr 5 pomoce'!G29+'T 7 w ZSTiE pomoce'!G29+'ZSP pomoce'!F29+'T 16 w ZS nr 3pomoce'!G29+'T 12 w ZSL pomoce'!F29+'T 2 w ZS nr 2 pomoce'!G29+'LO 11 w ZS nr 19 pomoce'!F29+'T 3 w ZS nr 18 pomoce'!G29+'T 1 w ZS 1 pomoce'!G29+'T 9 w ZSG pomoce'!I29+'T 8 w ZSE-O pomoce'!F29+'T 13 w ZSE-A pomoce'!F29+'T 11 w ZSB pomoce'!F29+'T 15 pomoce'!H29+'T 6 w LZN pomoce'!H29+'LO 15 pomoce'!G29+'LO 1 pomoce'!I29</f>
        <v>225</v>
      </c>
      <c r="F29" s="15"/>
      <c r="G29" s="16">
        <f t="shared" si="0"/>
        <v>0</v>
      </c>
      <c r="H29" s="15"/>
      <c r="I29" s="16">
        <f t="shared" si="1"/>
        <v>0</v>
      </c>
    </row>
    <row r="30" spans="1:9" ht="84" customHeight="1" x14ac:dyDescent="0.25">
      <c r="A30" s="24" t="s">
        <v>31</v>
      </c>
      <c r="B30" s="29" t="s">
        <v>70</v>
      </c>
      <c r="C30" s="29" t="s">
        <v>109</v>
      </c>
      <c r="D30" s="18"/>
      <c r="E30" s="12">
        <f>'ZSE-O pomoce'!F30+'T 5 w ZSZ nr 5 pomoce'!G30+'T 7 w ZSTiE pomoce'!G30+'ZSP pomoce'!F30+'T 16 w ZS nr 3pomoce'!G30+'T 12 w ZSL pomoce'!F30+'T 2 w ZS nr 2 pomoce'!G30+'LO 11 w ZS nr 19 pomoce'!F30+'T 3 w ZS nr 18 pomoce'!G30+'T 1 w ZS 1 pomoce'!G30+'T 9 w ZSG pomoce'!I30+'T 8 w ZSE-O pomoce'!F30+'T 13 w ZSE-A pomoce'!F30+'T 11 w ZSB pomoce'!F30+'T 15 pomoce'!H30+'T 6 w LZN pomoce'!H30+'LO 15 pomoce'!G30+'LO 1 pomoce'!I30</f>
        <v>27</v>
      </c>
      <c r="F30" s="15"/>
      <c r="G30" s="16">
        <f t="shared" si="0"/>
        <v>0</v>
      </c>
      <c r="H30" s="15"/>
      <c r="I30" s="16">
        <f t="shared" si="1"/>
        <v>0</v>
      </c>
    </row>
    <row r="31" spans="1:9" ht="89.25" customHeight="1" x14ac:dyDescent="0.25">
      <c r="A31" s="24" t="s">
        <v>32</v>
      </c>
      <c r="B31" s="25" t="s">
        <v>46</v>
      </c>
      <c r="C31" s="25" t="s">
        <v>110</v>
      </c>
      <c r="D31" s="10"/>
      <c r="E31" s="12">
        <f>'ZSE-O pomoce'!F31+'T 5 w ZSZ nr 5 pomoce'!G31+'T 7 w ZSTiE pomoce'!G31+'ZSP pomoce'!F31+'T 16 w ZS nr 3pomoce'!G31+'T 12 w ZSL pomoce'!F31+'T 2 w ZS nr 2 pomoce'!G31+'LO 11 w ZS nr 19 pomoce'!F31+'T 3 w ZS nr 18 pomoce'!G31+'T 1 w ZS 1 pomoce'!G31+'T 9 w ZSG pomoce'!I31+'T 8 w ZSE-O pomoce'!F31+'T 13 w ZSE-A pomoce'!F31+'T 11 w ZSB pomoce'!F31+'T 15 pomoce'!H31+'T 6 w LZN pomoce'!H31+'LO 15 pomoce'!G31+'LO 1 pomoce'!I31</f>
        <v>63</v>
      </c>
      <c r="F31" s="15"/>
      <c r="G31" s="16">
        <f t="shared" si="0"/>
        <v>0</v>
      </c>
      <c r="H31" s="15"/>
      <c r="I31" s="16">
        <f t="shared" si="1"/>
        <v>0</v>
      </c>
    </row>
    <row r="32" spans="1:9" ht="198" customHeight="1" x14ac:dyDescent="0.25">
      <c r="A32" s="24" t="s">
        <v>33</v>
      </c>
      <c r="B32" s="25" t="s">
        <v>71</v>
      </c>
      <c r="C32" s="25" t="s">
        <v>111</v>
      </c>
      <c r="D32" s="10"/>
      <c r="E32" s="12">
        <f>'ZSE-O pomoce'!F32+'T 5 w ZSZ nr 5 pomoce'!G32+'T 7 w ZSTiE pomoce'!G32+'ZSP pomoce'!F32+'T 16 w ZS nr 3pomoce'!G32+'T 12 w ZSL pomoce'!F32+'T 2 w ZS nr 2 pomoce'!G32+'LO 11 w ZS nr 19 pomoce'!F32+'T 3 w ZS nr 18 pomoce'!G32+'T 1 w ZS 1 pomoce'!G32+'T 9 w ZSG pomoce'!I32+'T 8 w ZSE-O pomoce'!F32+'T 13 w ZSE-A pomoce'!F32+'T 11 w ZSB pomoce'!F32+'T 15 pomoce'!H32+'T 6 w LZN pomoce'!H32+'LO 15 pomoce'!G32+'LO 1 pomoce'!I32</f>
        <v>52</v>
      </c>
      <c r="F32" s="15"/>
      <c r="G32" s="16">
        <f t="shared" si="0"/>
        <v>0</v>
      </c>
      <c r="H32" s="15"/>
      <c r="I32" s="16">
        <f t="shared" si="1"/>
        <v>0</v>
      </c>
    </row>
    <row r="33" spans="1:9" ht="38.25" customHeight="1" x14ac:dyDescent="0.25">
      <c r="A33" s="24" t="s">
        <v>34</v>
      </c>
      <c r="B33" s="25" t="s">
        <v>55</v>
      </c>
      <c r="C33" s="25" t="s">
        <v>112</v>
      </c>
      <c r="D33" s="10"/>
      <c r="E33" s="12">
        <f>'ZSE-O pomoce'!F33+'T 5 w ZSZ nr 5 pomoce'!G33+'T 7 w ZSTiE pomoce'!G33+'ZSP pomoce'!F33+'T 16 w ZS nr 3pomoce'!G33+'T 12 w ZSL pomoce'!F33+'T 2 w ZS nr 2 pomoce'!G33+'LO 11 w ZS nr 19 pomoce'!F33+'T 3 w ZS nr 18 pomoce'!G33+'T 1 w ZS 1 pomoce'!G33+'T 9 w ZSG pomoce'!I33+'T 8 w ZSE-O pomoce'!F33+'T 13 w ZSE-A pomoce'!F33+'T 11 w ZSB pomoce'!F33+'T 15 pomoce'!H33+'T 6 w LZN pomoce'!H33+'LO 15 pomoce'!G33+'LO 1 pomoce'!I33</f>
        <v>60</v>
      </c>
      <c r="F33" s="15"/>
      <c r="G33" s="16">
        <f t="shared" si="0"/>
        <v>0</v>
      </c>
      <c r="H33" s="15"/>
      <c r="I33" s="16">
        <f t="shared" si="1"/>
        <v>0</v>
      </c>
    </row>
    <row r="34" spans="1:9" ht="66" customHeight="1" x14ac:dyDescent="0.25">
      <c r="A34" s="24" t="s">
        <v>35</v>
      </c>
      <c r="B34" s="25" t="s">
        <v>59</v>
      </c>
      <c r="C34" s="25" t="s">
        <v>113</v>
      </c>
      <c r="D34" s="10"/>
      <c r="E34" s="12">
        <f>'ZSE-O pomoce'!F34+'T 5 w ZSZ nr 5 pomoce'!G34+'T 7 w ZSTiE pomoce'!G34+'ZSP pomoce'!F34+'T 16 w ZS nr 3pomoce'!G34+'T 12 w ZSL pomoce'!F34+'T 2 w ZS nr 2 pomoce'!G34+'LO 11 w ZS nr 19 pomoce'!F34+'T 3 w ZS nr 18 pomoce'!G34+'T 1 w ZS 1 pomoce'!G34+'T 9 w ZSG pomoce'!I34+'T 8 w ZSE-O pomoce'!F34+'T 13 w ZSE-A pomoce'!F34+'T 11 w ZSB pomoce'!F34+'T 15 pomoce'!H34+'T 6 w LZN pomoce'!H34+'LO 15 pomoce'!G34+'LO 1 pomoce'!I34</f>
        <v>84</v>
      </c>
      <c r="F34" s="15"/>
      <c r="G34" s="16">
        <f t="shared" si="0"/>
        <v>0</v>
      </c>
      <c r="H34" s="15"/>
      <c r="I34" s="16">
        <f t="shared" si="1"/>
        <v>0</v>
      </c>
    </row>
    <row r="35" spans="1:9" ht="45.75" customHeight="1" x14ac:dyDescent="0.25">
      <c r="A35" s="24" t="s">
        <v>36</v>
      </c>
      <c r="B35" s="30" t="s">
        <v>56</v>
      </c>
      <c r="C35" s="30" t="s">
        <v>127</v>
      </c>
      <c r="D35" s="19"/>
      <c r="E35" s="12">
        <f>'ZSE-O pomoce'!F35+'T 5 w ZSZ nr 5 pomoce'!G35+'T 7 w ZSTiE pomoce'!G35+'ZSP pomoce'!F35+'T 16 w ZS nr 3pomoce'!G35+'T 12 w ZSL pomoce'!F35+'T 2 w ZS nr 2 pomoce'!G35+'LO 11 w ZS nr 19 pomoce'!F35+'T 3 w ZS nr 18 pomoce'!G35+'T 1 w ZS 1 pomoce'!G35+'T 9 w ZSG pomoce'!I35+'T 8 w ZSE-O pomoce'!F35+'T 13 w ZSE-A pomoce'!F35+'T 11 w ZSB pomoce'!F35+'T 15 pomoce'!H35+'T 6 w LZN pomoce'!H35+'LO 15 pomoce'!G35+'LO 1 pomoce'!I35</f>
        <v>550</v>
      </c>
      <c r="F35" s="15"/>
      <c r="G35" s="16">
        <f t="shared" si="0"/>
        <v>0</v>
      </c>
      <c r="H35" s="15"/>
      <c r="I35" s="16">
        <f t="shared" si="1"/>
        <v>0</v>
      </c>
    </row>
    <row r="36" spans="1:9" ht="62.25" customHeight="1" x14ac:dyDescent="0.25">
      <c r="A36" s="24" t="s">
        <v>37</v>
      </c>
      <c r="B36" s="25" t="s">
        <v>72</v>
      </c>
      <c r="C36" s="25" t="s">
        <v>114</v>
      </c>
      <c r="D36" s="10"/>
      <c r="E36" s="12">
        <f>'ZSE-O pomoce'!F36+'T 5 w ZSZ nr 5 pomoce'!G36+'T 7 w ZSTiE pomoce'!G36+'ZSP pomoce'!F36+'T 16 w ZS nr 3pomoce'!G36+'T 12 w ZSL pomoce'!F36+'T 2 w ZS nr 2 pomoce'!G36+'LO 11 w ZS nr 19 pomoce'!F36+'T 3 w ZS nr 18 pomoce'!G36+'T 1 w ZS 1 pomoce'!G36+'T 9 w ZSG pomoce'!I36+'T 8 w ZSE-O pomoce'!F36+'T 13 w ZSE-A pomoce'!F36+'T 11 w ZSB pomoce'!F36+'T 15 pomoce'!H36+'T 6 w LZN pomoce'!H36+'LO 15 pomoce'!G36+'LO 1 pomoce'!I36</f>
        <v>176</v>
      </c>
      <c r="F36" s="15"/>
      <c r="G36" s="16">
        <f t="shared" si="0"/>
        <v>0</v>
      </c>
      <c r="H36" s="15"/>
      <c r="I36" s="16">
        <f t="shared" si="1"/>
        <v>0</v>
      </c>
    </row>
    <row r="37" spans="1:9" ht="35.25" customHeight="1" x14ac:dyDescent="0.25">
      <c r="A37" s="24" t="s">
        <v>38</v>
      </c>
      <c r="B37" s="25" t="s">
        <v>58</v>
      </c>
      <c r="C37" s="25" t="s">
        <v>115</v>
      </c>
      <c r="D37" s="10"/>
      <c r="E37" s="12">
        <f>'ZSE-O pomoce'!F37+'T 5 w ZSZ nr 5 pomoce'!G37+'T 7 w ZSTiE pomoce'!G37+'ZSP pomoce'!F37+'T 16 w ZS nr 3pomoce'!G37+'T 12 w ZSL pomoce'!F37+'T 2 w ZS nr 2 pomoce'!G37+'LO 11 w ZS nr 19 pomoce'!F37+'T 3 w ZS nr 18 pomoce'!G37+'T 1 w ZS 1 pomoce'!G37+'T 9 w ZSG pomoce'!I37+'T 8 w ZSE-O pomoce'!F37+'T 13 w ZSE-A pomoce'!F37+'T 11 w ZSB pomoce'!F37+'T 15 pomoce'!H37+'T 6 w LZN pomoce'!H37+'LO 15 pomoce'!G37+'LO 1 pomoce'!I37</f>
        <v>40</v>
      </c>
      <c r="F37" s="15"/>
      <c r="G37" s="16">
        <f t="shared" si="0"/>
        <v>0</v>
      </c>
      <c r="H37" s="15"/>
      <c r="I37" s="16">
        <f t="shared" si="1"/>
        <v>0</v>
      </c>
    </row>
    <row r="38" spans="1:9" x14ac:dyDescent="0.25">
      <c r="F38" s="13">
        <f>SUM(F4:F37)</f>
        <v>0</v>
      </c>
      <c r="G38" s="14">
        <f t="shared" ref="G38:I38" si="2">SUM(G4:G37)</f>
        <v>0</v>
      </c>
      <c r="H38" s="13">
        <f t="shared" si="2"/>
        <v>0</v>
      </c>
      <c r="I38" s="14">
        <f t="shared" si="2"/>
        <v>0</v>
      </c>
    </row>
  </sheetData>
  <sheetProtection password="C2D5" sheet="1" objects="1" scenarios="1"/>
  <mergeCells count="2">
    <mergeCell ref="A1:I1"/>
    <mergeCell ref="A2:I2"/>
  </mergeCells>
  <pageMargins left="0.25" right="0.25" top="0.75" bottom="0.75" header="0.3" footer="0.3"/>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7" sqref="D7"/>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1" s="1" customFormat="1" ht="30" customHeight="1" x14ac:dyDescent="0.3">
      <c r="A1" s="46" t="s">
        <v>130</v>
      </c>
      <c r="B1" s="47"/>
      <c r="C1" s="47"/>
      <c r="D1" s="47"/>
      <c r="E1" s="47"/>
      <c r="F1" s="47"/>
      <c r="G1" s="47"/>
      <c r="H1" s="47"/>
      <c r="I1" s="47"/>
      <c r="J1" s="47"/>
      <c r="K1" s="47"/>
    </row>
    <row r="2" spans="1:11" s="1" customFormat="1" ht="30" customHeight="1" x14ac:dyDescent="0.3">
      <c r="A2" s="48" t="s">
        <v>132</v>
      </c>
      <c r="B2" s="49"/>
      <c r="C2" s="49"/>
      <c r="D2" s="49"/>
      <c r="E2" s="49"/>
      <c r="F2" s="49"/>
      <c r="G2" s="49"/>
      <c r="H2" s="49"/>
      <c r="I2" s="49"/>
      <c r="J2" s="49"/>
      <c r="K2" s="49"/>
    </row>
    <row r="3" spans="1:11" ht="33.75" x14ac:dyDescent="0.25">
      <c r="A3" s="21" t="s">
        <v>0</v>
      </c>
      <c r="B3" s="22" t="s">
        <v>1</v>
      </c>
      <c r="C3" s="21" t="s">
        <v>2</v>
      </c>
      <c r="D3" s="3" t="s">
        <v>129</v>
      </c>
      <c r="E3" s="50" t="s">
        <v>84</v>
      </c>
      <c r="F3" s="52"/>
      <c r="G3" s="32" t="s">
        <v>75</v>
      </c>
      <c r="H3" s="5" t="s">
        <v>116</v>
      </c>
      <c r="I3" s="6" t="s">
        <v>117</v>
      </c>
      <c r="J3" s="5" t="s">
        <v>118</v>
      </c>
      <c r="K3" s="6" t="s">
        <v>119</v>
      </c>
    </row>
    <row r="4" spans="1:11" ht="55.5" customHeight="1" x14ac:dyDescent="0.25">
      <c r="A4" s="24" t="s">
        <v>3</v>
      </c>
      <c r="B4" s="25" t="s">
        <v>47</v>
      </c>
      <c r="C4" s="26" t="s">
        <v>95</v>
      </c>
      <c r="D4" s="11"/>
      <c r="E4" s="9">
        <v>3</v>
      </c>
      <c r="F4" s="9">
        <v>3</v>
      </c>
      <c r="G4" s="33">
        <f t="shared" ref="G4:G37" si="0">SUM(E4:F4)</f>
        <v>6</v>
      </c>
      <c r="H4" s="13"/>
      <c r="I4" s="14">
        <f>H4*G4</f>
        <v>0</v>
      </c>
      <c r="J4" s="13"/>
      <c r="K4" s="14">
        <f>I4+J4</f>
        <v>0</v>
      </c>
    </row>
    <row r="5" spans="1:11" ht="45" x14ac:dyDescent="0.25">
      <c r="A5" s="24" t="s">
        <v>4</v>
      </c>
      <c r="B5" s="25" t="s">
        <v>10</v>
      </c>
      <c r="C5" s="25" t="s">
        <v>120</v>
      </c>
      <c r="D5" s="10"/>
      <c r="E5" s="9">
        <v>3</v>
      </c>
      <c r="F5" s="9">
        <v>3</v>
      </c>
      <c r="G5" s="33">
        <f t="shared" si="0"/>
        <v>6</v>
      </c>
      <c r="H5" s="13"/>
      <c r="I5" s="14">
        <f>H5*G5</f>
        <v>0</v>
      </c>
      <c r="J5" s="13"/>
      <c r="K5" s="14">
        <f>I5+J5</f>
        <v>0</v>
      </c>
    </row>
    <row r="6" spans="1:11" ht="54.75" customHeight="1" x14ac:dyDescent="0.25">
      <c r="A6" s="24" t="s">
        <v>5</v>
      </c>
      <c r="B6" s="25" t="s">
        <v>48</v>
      </c>
      <c r="C6" s="25" t="s">
        <v>121</v>
      </c>
      <c r="D6" s="10"/>
      <c r="E6" s="9">
        <v>0</v>
      </c>
      <c r="F6" s="9">
        <v>0</v>
      </c>
      <c r="G6" s="33">
        <f t="shared" si="0"/>
        <v>0</v>
      </c>
      <c r="H6" s="13"/>
      <c r="I6" s="14">
        <f>H6*G6</f>
        <v>0</v>
      </c>
      <c r="J6" s="13"/>
      <c r="K6" s="14">
        <f>I6+J6</f>
        <v>0</v>
      </c>
    </row>
    <row r="7" spans="1:11" ht="72" customHeight="1" x14ac:dyDescent="0.25">
      <c r="A7" s="24" t="s">
        <v>6</v>
      </c>
      <c r="B7" s="27" t="s">
        <v>60</v>
      </c>
      <c r="C7" s="25" t="s">
        <v>49</v>
      </c>
      <c r="D7" s="10"/>
      <c r="E7" s="9">
        <v>0</v>
      </c>
      <c r="F7" s="9">
        <v>0</v>
      </c>
      <c r="G7" s="33">
        <f t="shared" si="0"/>
        <v>0</v>
      </c>
      <c r="H7" s="13"/>
      <c r="I7" s="14">
        <f>H7*G7</f>
        <v>0</v>
      </c>
      <c r="J7" s="13"/>
      <c r="K7" s="14">
        <f>I7+J7</f>
        <v>0</v>
      </c>
    </row>
    <row r="8" spans="1:11" ht="401.25" customHeight="1" x14ac:dyDescent="0.25">
      <c r="A8" s="24" t="s">
        <v>7</v>
      </c>
      <c r="B8" s="25" t="s">
        <v>61</v>
      </c>
      <c r="C8" s="25" t="s">
        <v>74</v>
      </c>
      <c r="D8" s="10"/>
      <c r="E8" s="9">
        <v>1</v>
      </c>
      <c r="F8" s="9">
        <v>1</v>
      </c>
      <c r="G8" s="33">
        <f t="shared" si="0"/>
        <v>2</v>
      </c>
      <c r="H8" s="15"/>
      <c r="I8" s="16">
        <f>H8*G8</f>
        <v>0</v>
      </c>
      <c r="J8" s="15"/>
      <c r="K8" s="16">
        <f>I8+J8</f>
        <v>0</v>
      </c>
    </row>
    <row r="9" spans="1:11" ht="67.5" x14ac:dyDescent="0.25">
      <c r="A9" s="24" t="s">
        <v>8</v>
      </c>
      <c r="B9" s="25" t="s">
        <v>73</v>
      </c>
      <c r="C9" s="26" t="s">
        <v>96</v>
      </c>
      <c r="D9" s="11"/>
      <c r="E9" s="9">
        <v>0</v>
      </c>
      <c r="F9" s="9">
        <v>0</v>
      </c>
      <c r="G9" s="33">
        <f t="shared" si="0"/>
        <v>0</v>
      </c>
      <c r="H9" s="15"/>
      <c r="I9" s="16">
        <f t="shared" ref="I9:I37" si="1">H9*G9</f>
        <v>0</v>
      </c>
      <c r="J9" s="15"/>
      <c r="K9" s="16">
        <f t="shared" ref="K9:K37" si="2">I9+J9</f>
        <v>0</v>
      </c>
    </row>
    <row r="10" spans="1:11" ht="54" customHeight="1" x14ac:dyDescent="0.25">
      <c r="A10" s="24" t="s">
        <v>9</v>
      </c>
      <c r="B10" s="27" t="s">
        <v>57</v>
      </c>
      <c r="C10" s="28" t="s">
        <v>97</v>
      </c>
      <c r="D10" s="17"/>
      <c r="E10" s="9">
        <v>0</v>
      </c>
      <c r="F10" s="9">
        <v>0</v>
      </c>
      <c r="G10" s="33">
        <f t="shared" si="0"/>
        <v>0</v>
      </c>
      <c r="H10" s="15"/>
      <c r="I10" s="16">
        <f t="shared" si="1"/>
        <v>0</v>
      </c>
      <c r="J10" s="15"/>
      <c r="K10" s="16">
        <f t="shared" si="2"/>
        <v>0</v>
      </c>
    </row>
    <row r="11" spans="1:11" ht="65.25" customHeight="1" x14ac:dyDescent="0.25">
      <c r="A11" s="24" t="s">
        <v>11</v>
      </c>
      <c r="B11" s="25" t="s">
        <v>28</v>
      </c>
      <c r="C11" s="26" t="s">
        <v>98</v>
      </c>
      <c r="D11" s="11"/>
      <c r="E11" s="9">
        <v>0</v>
      </c>
      <c r="F11" s="9">
        <v>0</v>
      </c>
      <c r="G11" s="33">
        <f t="shared" si="0"/>
        <v>0</v>
      </c>
      <c r="H11" s="15"/>
      <c r="I11" s="16">
        <f t="shared" si="1"/>
        <v>0</v>
      </c>
      <c r="J11" s="15"/>
      <c r="K11" s="16">
        <f t="shared" si="2"/>
        <v>0</v>
      </c>
    </row>
    <row r="12" spans="1:11" ht="82.5" customHeight="1" x14ac:dyDescent="0.25">
      <c r="A12" s="24" t="s">
        <v>12</v>
      </c>
      <c r="B12" s="25" t="s">
        <v>62</v>
      </c>
      <c r="C12" s="25" t="s">
        <v>99</v>
      </c>
      <c r="D12" s="10"/>
      <c r="E12" s="9">
        <v>3</v>
      </c>
      <c r="F12" s="9">
        <v>3</v>
      </c>
      <c r="G12" s="33">
        <f t="shared" si="0"/>
        <v>6</v>
      </c>
      <c r="H12" s="15"/>
      <c r="I12" s="16">
        <f t="shared" si="1"/>
        <v>0</v>
      </c>
      <c r="J12" s="15"/>
      <c r="K12" s="16">
        <f t="shared" si="2"/>
        <v>0</v>
      </c>
    </row>
    <row r="13" spans="1:11" ht="45" x14ac:dyDescent="0.25">
      <c r="A13" s="24" t="s">
        <v>13</v>
      </c>
      <c r="B13" s="25" t="s">
        <v>63</v>
      </c>
      <c r="C13" s="25" t="s">
        <v>122</v>
      </c>
      <c r="D13" s="10"/>
      <c r="E13" s="9">
        <v>0</v>
      </c>
      <c r="F13" s="9">
        <v>0</v>
      </c>
      <c r="G13" s="33">
        <f t="shared" si="0"/>
        <v>0</v>
      </c>
      <c r="H13" s="15"/>
      <c r="I13" s="16">
        <f t="shared" si="1"/>
        <v>0</v>
      </c>
      <c r="J13" s="15"/>
      <c r="K13" s="16">
        <f t="shared" si="2"/>
        <v>0</v>
      </c>
    </row>
    <row r="14" spans="1:11" ht="67.5" x14ac:dyDescent="0.25">
      <c r="A14" s="24" t="s">
        <v>14</v>
      </c>
      <c r="B14" s="25" t="s">
        <v>64</v>
      </c>
      <c r="C14" s="25" t="s">
        <v>123</v>
      </c>
      <c r="D14" s="10"/>
      <c r="E14" s="9">
        <v>3</v>
      </c>
      <c r="F14" s="9">
        <v>3</v>
      </c>
      <c r="G14" s="33">
        <f t="shared" si="0"/>
        <v>6</v>
      </c>
      <c r="H14" s="15"/>
      <c r="I14" s="16">
        <f t="shared" si="1"/>
        <v>0</v>
      </c>
      <c r="J14" s="15"/>
      <c r="K14" s="16">
        <f t="shared" si="2"/>
        <v>0</v>
      </c>
    </row>
    <row r="15" spans="1:11" ht="56.25" x14ac:dyDescent="0.25">
      <c r="A15" s="24" t="s">
        <v>15</v>
      </c>
      <c r="B15" s="25" t="s">
        <v>65</v>
      </c>
      <c r="C15" s="25" t="s">
        <v>100</v>
      </c>
      <c r="D15" s="10"/>
      <c r="E15" s="9">
        <v>0</v>
      </c>
      <c r="F15" s="9">
        <v>0</v>
      </c>
      <c r="G15" s="33">
        <f t="shared" si="0"/>
        <v>0</v>
      </c>
      <c r="H15" s="15"/>
      <c r="I15" s="16">
        <f t="shared" si="1"/>
        <v>0</v>
      </c>
      <c r="J15" s="15"/>
      <c r="K15" s="16">
        <f t="shared" si="2"/>
        <v>0</v>
      </c>
    </row>
    <row r="16" spans="1:11" ht="196.5" customHeight="1" x14ac:dyDescent="0.25">
      <c r="A16" s="24" t="s">
        <v>16</v>
      </c>
      <c r="B16" s="27" t="s">
        <v>66</v>
      </c>
      <c r="C16" s="25" t="s">
        <v>101</v>
      </c>
      <c r="D16" s="10"/>
      <c r="E16" s="9">
        <v>0</v>
      </c>
      <c r="F16" s="9">
        <v>0</v>
      </c>
      <c r="G16" s="33">
        <f t="shared" si="0"/>
        <v>0</v>
      </c>
      <c r="H16" s="15"/>
      <c r="I16" s="16">
        <f t="shared" si="1"/>
        <v>0</v>
      </c>
      <c r="J16" s="15"/>
      <c r="K16" s="16">
        <f t="shared" si="2"/>
        <v>0</v>
      </c>
    </row>
    <row r="17" spans="1:11" ht="72.75" customHeight="1" x14ac:dyDescent="0.25">
      <c r="A17" s="24" t="s">
        <v>17</v>
      </c>
      <c r="B17" s="25" t="s">
        <v>50</v>
      </c>
      <c r="C17" s="25" t="s">
        <v>124</v>
      </c>
      <c r="D17" s="10"/>
      <c r="E17" s="9">
        <v>3</v>
      </c>
      <c r="F17" s="9">
        <v>0</v>
      </c>
      <c r="G17" s="33">
        <f t="shared" si="0"/>
        <v>3</v>
      </c>
      <c r="H17" s="15"/>
      <c r="I17" s="16">
        <f t="shared" si="1"/>
        <v>0</v>
      </c>
      <c r="J17" s="15"/>
      <c r="K17" s="16">
        <f t="shared" si="2"/>
        <v>0</v>
      </c>
    </row>
    <row r="18" spans="1:11" ht="92.25" customHeight="1" x14ac:dyDescent="0.25">
      <c r="A18" s="24" t="s">
        <v>18</v>
      </c>
      <c r="B18" s="25" t="s">
        <v>51</v>
      </c>
      <c r="C18" s="25" t="s">
        <v>102</v>
      </c>
      <c r="D18" s="10"/>
      <c r="E18" s="9">
        <v>3</v>
      </c>
      <c r="F18" s="9">
        <v>3</v>
      </c>
      <c r="G18" s="33">
        <f t="shared" si="0"/>
        <v>6</v>
      </c>
      <c r="H18" s="15"/>
      <c r="I18" s="16">
        <f t="shared" si="1"/>
        <v>0</v>
      </c>
      <c r="J18" s="15"/>
      <c r="K18" s="16">
        <f t="shared" si="2"/>
        <v>0</v>
      </c>
    </row>
    <row r="19" spans="1:11" ht="33.75" x14ac:dyDescent="0.25">
      <c r="A19" s="24" t="s">
        <v>19</v>
      </c>
      <c r="B19" s="27" t="s">
        <v>67</v>
      </c>
      <c r="C19" s="25" t="s">
        <v>125</v>
      </c>
      <c r="D19" s="10"/>
      <c r="E19" s="9">
        <v>25</v>
      </c>
      <c r="F19" s="9">
        <v>25</v>
      </c>
      <c r="G19" s="33">
        <f t="shared" si="0"/>
        <v>50</v>
      </c>
      <c r="H19" s="15"/>
      <c r="I19" s="16">
        <f t="shared" si="1"/>
        <v>0</v>
      </c>
      <c r="J19" s="15"/>
      <c r="K19" s="16">
        <f t="shared" si="2"/>
        <v>0</v>
      </c>
    </row>
    <row r="20" spans="1:11" ht="33.75" x14ac:dyDescent="0.25">
      <c r="A20" s="24" t="s">
        <v>20</v>
      </c>
      <c r="B20" s="25" t="s">
        <v>52</v>
      </c>
      <c r="C20" s="25" t="s">
        <v>126</v>
      </c>
      <c r="D20" s="10"/>
      <c r="E20" s="9">
        <v>2</v>
      </c>
      <c r="F20" s="9">
        <v>0</v>
      </c>
      <c r="G20" s="33">
        <f t="shared" si="0"/>
        <v>2</v>
      </c>
      <c r="H20" s="15"/>
      <c r="I20" s="16">
        <f t="shared" si="1"/>
        <v>0</v>
      </c>
      <c r="J20" s="15"/>
      <c r="K20" s="16">
        <f t="shared" si="2"/>
        <v>0</v>
      </c>
    </row>
    <row r="21" spans="1:11" ht="33.75" x14ac:dyDescent="0.25">
      <c r="A21" s="24" t="s">
        <v>21</v>
      </c>
      <c r="B21" s="25" t="s">
        <v>53</v>
      </c>
      <c r="C21" s="25" t="s">
        <v>103</v>
      </c>
      <c r="D21" s="10"/>
      <c r="E21" s="9">
        <v>1</v>
      </c>
      <c r="F21" s="9">
        <v>1</v>
      </c>
      <c r="G21" s="33">
        <f t="shared" si="0"/>
        <v>2</v>
      </c>
      <c r="H21" s="15"/>
      <c r="I21" s="16">
        <f t="shared" si="1"/>
        <v>0</v>
      </c>
      <c r="J21" s="15"/>
      <c r="K21" s="16">
        <f t="shared" si="2"/>
        <v>0</v>
      </c>
    </row>
    <row r="22" spans="1:11" ht="90" x14ac:dyDescent="0.25">
      <c r="A22" s="24" t="s">
        <v>22</v>
      </c>
      <c r="B22" s="25" t="s">
        <v>39</v>
      </c>
      <c r="C22" s="25" t="s">
        <v>104</v>
      </c>
      <c r="D22" s="10"/>
      <c r="E22" s="9">
        <v>0</v>
      </c>
      <c r="F22" s="9">
        <v>0</v>
      </c>
      <c r="G22" s="33">
        <f t="shared" si="0"/>
        <v>0</v>
      </c>
      <c r="H22" s="15"/>
      <c r="I22" s="16">
        <f t="shared" si="1"/>
        <v>0</v>
      </c>
      <c r="J22" s="15"/>
      <c r="K22" s="16">
        <f t="shared" si="2"/>
        <v>0</v>
      </c>
    </row>
    <row r="23" spans="1:11" x14ac:dyDescent="0.25">
      <c r="A23" s="24" t="s">
        <v>23</v>
      </c>
      <c r="B23" s="25" t="s">
        <v>40</v>
      </c>
      <c r="C23" s="26" t="s">
        <v>41</v>
      </c>
      <c r="D23" s="11"/>
      <c r="E23" s="9">
        <v>0</v>
      </c>
      <c r="F23" s="9">
        <v>0</v>
      </c>
      <c r="G23" s="33">
        <f t="shared" si="0"/>
        <v>0</v>
      </c>
      <c r="H23" s="15"/>
      <c r="I23" s="16">
        <f t="shared" si="1"/>
        <v>0</v>
      </c>
      <c r="J23" s="15"/>
      <c r="K23" s="16">
        <f t="shared" si="2"/>
        <v>0</v>
      </c>
    </row>
    <row r="24" spans="1:11" ht="67.5" x14ac:dyDescent="0.25">
      <c r="A24" s="24" t="s">
        <v>24</v>
      </c>
      <c r="B24" s="29" t="s">
        <v>42</v>
      </c>
      <c r="C24" s="29" t="s">
        <v>105</v>
      </c>
      <c r="D24" s="18"/>
      <c r="E24" s="9">
        <v>2</v>
      </c>
      <c r="F24" s="9">
        <v>2</v>
      </c>
      <c r="G24" s="33">
        <f t="shared" si="0"/>
        <v>4</v>
      </c>
      <c r="H24" s="15"/>
      <c r="I24" s="16">
        <f t="shared" si="1"/>
        <v>0</v>
      </c>
      <c r="J24" s="15"/>
      <c r="K24" s="16">
        <f t="shared" si="2"/>
        <v>0</v>
      </c>
    </row>
    <row r="25" spans="1:11" ht="33.75" x14ac:dyDescent="0.25">
      <c r="A25" s="24" t="s">
        <v>25</v>
      </c>
      <c r="B25" s="25" t="s">
        <v>54</v>
      </c>
      <c r="C25" s="25" t="s">
        <v>106</v>
      </c>
      <c r="D25" s="10"/>
      <c r="E25" s="9">
        <v>0</v>
      </c>
      <c r="F25" s="9">
        <v>0</v>
      </c>
      <c r="G25" s="33">
        <f t="shared" si="0"/>
        <v>0</v>
      </c>
      <c r="H25" s="15"/>
      <c r="I25" s="16">
        <f t="shared" si="1"/>
        <v>0</v>
      </c>
      <c r="J25" s="15"/>
      <c r="K25" s="16">
        <f t="shared" si="2"/>
        <v>0</v>
      </c>
    </row>
    <row r="26" spans="1:11" ht="78.75" x14ac:dyDescent="0.25">
      <c r="A26" s="24" t="s">
        <v>26</v>
      </c>
      <c r="B26" s="25" t="s">
        <v>43</v>
      </c>
      <c r="C26" s="25" t="s">
        <v>44</v>
      </c>
      <c r="D26" s="10"/>
      <c r="E26" s="9">
        <v>0</v>
      </c>
      <c r="F26" s="9">
        <v>0</v>
      </c>
      <c r="G26" s="33">
        <f t="shared" si="0"/>
        <v>0</v>
      </c>
      <c r="H26" s="15"/>
      <c r="I26" s="16">
        <f t="shared" si="1"/>
        <v>0</v>
      </c>
      <c r="J26" s="15"/>
      <c r="K26" s="16">
        <f t="shared" si="2"/>
        <v>0</v>
      </c>
    </row>
    <row r="27" spans="1:11" ht="90" x14ac:dyDescent="0.25">
      <c r="A27" s="24" t="s">
        <v>27</v>
      </c>
      <c r="B27" s="25" t="s">
        <v>68</v>
      </c>
      <c r="C27" s="25" t="s">
        <v>107</v>
      </c>
      <c r="D27" s="10"/>
      <c r="E27" s="9">
        <v>0</v>
      </c>
      <c r="F27" s="9">
        <v>0</v>
      </c>
      <c r="G27" s="33">
        <f t="shared" si="0"/>
        <v>0</v>
      </c>
      <c r="H27" s="15"/>
      <c r="I27" s="16">
        <f t="shared" si="1"/>
        <v>0</v>
      </c>
      <c r="J27" s="15"/>
      <c r="K27" s="16">
        <f t="shared" si="2"/>
        <v>0</v>
      </c>
    </row>
    <row r="28" spans="1:11" ht="71.25" customHeight="1" x14ac:dyDescent="0.25">
      <c r="A28" s="24" t="s">
        <v>29</v>
      </c>
      <c r="B28" s="25" t="s">
        <v>69</v>
      </c>
      <c r="C28" s="25" t="s">
        <v>128</v>
      </c>
      <c r="D28" s="10"/>
      <c r="E28" s="9">
        <v>0</v>
      </c>
      <c r="F28" s="9">
        <v>0</v>
      </c>
      <c r="G28" s="33">
        <f t="shared" si="0"/>
        <v>0</v>
      </c>
      <c r="H28" s="15"/>
      <c r="I28" s="16">
        <f t="shared" si="1"/>
        <v>0</v>
      </c>
      <c r="J28" s="15"/>
      <c r="K28" s="16">
        <f t="shared" si="2"/>
        <v>0</v>
      </c>
    </row>
    <row r="29" spans="1:11" ht="33.75" x14ac:dyDescent="0.25">
      <c r="A29" s="24" t="s">
        <v>30</v>
      </c>
      <c r="B29" s="25" t="s">
        <v>45</v>
      </c>
      <c r="C29" s="29" t="s">
        <v>108</v>
      </c>
      <c r="D29" s="18"/>
      <c r="E29" s="9">
        <v>0</v>
      </c>
      <c r="F29" s="9">
        <v>0</v>
      </c>
      <c r="G29" s="33">
        <f t="shared" si="0"/>
        <v>0</v>
      </c>
      <c r="H29" s="15"/>
      <c r="I29" s="16">
        <f t="shared" si="1"/>
        <v>0</v>
      </c>
      <c r="J29" s="15"/>
      <c r="K29" s="16">
        <f t="shared" si="2"/>
        <v>0</v>
      </c>
    </row>
    <row r="30" spans="1:11" ht="67.5" x14ac:dyDescent="0.25">
      <c r="A30" s="24" t="s">
        <v>31</v>
      </c>
      <c r="B30" s="29" t="s">
        <v>70</v>
      </c>
      <c r="C30" s="29" t="s">
        <v>109</v>
      </c>
      <c r="D30" s="18"/>
      <c r="E30" s="9">
        <v>0</v>
      </c>
      <c r="F30" s="9">
        <v>0</v>
      </c>
      <c r="G30" s="33">
        <f t="shared" si="0"/>
        <v>0</v>
      </c>
      <c r="H30" s="15"/>
      <c r="I30" s="16">
        <f t="shared" si="1"/>
        <v>0</v>
      </c>
      <c r="J30" s="15"/>
      <c r="K30" s="16">
        <f t="shared" si="2"/>
        <v>0</v>
      </c>
    </row>
    <row r="31" spans="1:11" ht="111.75" customHeight="1" x14ac:dyDescent="0.25">
      <c r="A31" s="24" t="s">
        <v>32</v>
      </c>
      <c r="B31" s="25" t="s">
        <v>46</v>
      </c>
      <c r="C31" s="25" t="s">
        <v>110</v>
      </c>
      <c r="D31" s="10"/>
      <c r="E31" s="9">
        <v>0</v>
      </c>
      <c r="F31" s="9">
        <v>0</v>
      </c>
      <c r="G31" s="33">
        <f t="shared" si="0"/>
        <v>0</v>
      </c>
      <c r="H31" s="15"/>
      <c r="I31" s="16">
        <f t="shared" si="1"/>
        <v>0</v>
      </c>
      <c r="J31" s="15"/>
      <c r="K31" s="16">
        <f t="shared" si="2"/>
        <v>0</v>
      </c>
    </row>
    <row r="32" spans="1:11" ht="211.5" customHeight="1" x14ac:dyDescent="0.25">
      <c r="A32" s="24" t="s">
        <v>33</v>
      </c>
      <c r="B32" s="25" t="s">
        <v>71</v>
      </c>
      <c r="C32" s="25" t="s">
        <v>111</v>
      </c>
      <c r="D32" s="10"/>
      <c r="E32" s="9">
        <v>0</v>
      </c>
      <c r="F32" s="9">
        <v>0</v>
      </c>
      <c r="G32" s="33">
        <f t="shared" si="0"/>
        <v>0</v>
      </c>
      <c r="H32" s="15"/>
      <c r="I32" s="16">
        <f t="shared" si="1"/>
        <v>0</v>
      </c>
      <c r="J32" s="15"/>
      <c r="K32" s="16">
        <f t="shared" si="2"/>
        <v>0</v>
      </c>
    </row>
    <row r="33" spans="1:11" ht="22.5" x14ac:dyDescent="0.25">
      <c r="A33" s="24" t="s">
        <v>34</v>
      </c>
      <c r="B33" s="25" t="s">
        <v>55</v>
      </c>
      <c r="C33" s="25" t="s">
        <v>112</v>
      </c>
      <c r="D33" s="10"/>
      <c r="E33" s="9">
        <v>0</v>
      </c>
      <c r="F33" s="9">
        <v>0</v>
      </c>
      <c r="G33" s="33">
        <f t="shared" si="0"/>
        <v>0</v>
      </c>
      <c r="H33" s="15"/>
      <c r="I33" s="16">
        <f t="shared" si="1"/>
        <v>0</v>
      </c>
      <c r="J33" s="15"/>
      <c r="K33" s="16">
        <f t="shared" si="2"/>
        <v>0</v>
      </c>
    </row>
    <row r="34" spans="1:11" ht="56.25" x14ac:dyDescent="0.25">
      <c r="A34" s="24" t="s">
        <v>35</v>
      </c>
      <c r="B34" s="25" t="s">
        <v>59</v>
      </c>
      <c r="C34" s="25" t="s">
        <v>113</v>
      </c>
      <c r="D34" s="10"/>
      <c r="E34" s="9">
        <v>0</v>
      </c>
      <c r="F34" s="9">
        <v>0</v>
      </c>
      <c r="G34" s="33">
        <f t="shared" si="0"/>
        <v>0</v>
      </c>
      <c r="H34" s="15"/>
      <c r="I34" s="16">
        <f t="shared" si="1"/>
        <v>0</v>
      </c>
      <c r="J34" s="15"/>
      <c r="K34" s="16">
        <f t="shared" si="2"/>
        <v>0</v>
      </c>
    </row>
    <row r="35" spans="1:11" ht="22.5" x14ac:dyDescent="0.25">
      <c r="A35" s="24" t="s">
        <v>36</v>
      </c>
      <c r="B35" s="30" t="s">
        <v>56</v>
      </c>
      <c r="C35" s="30" t="s">
        <v>127</v>
      </c>
      <c r="D35" s="19"/>
      <c r="E35" s="9">
        <v>0</v>
      </c>
      <c r="F35" s="9">
        <v>0</v>
      </c>
      <c r="G35" s="33">
        <f t="shared" si="0"/>
        <v>0</v>
      </c>
      <c r="H35" s="15"/>
      <c r="I35" s="16">
        <f t="shared" si="1"/>
        <v>0</v>
      </c>
      <c r="J35" s="15"/>
      <c r="K35" s="16">
        <f t="shared" si="2"/>
        <v>0</v>
      </c>
    </row>
    <row r="36" spans="1:11" ht="45" x14ac:dyDescent="0.25">
      <c r="A36" s="24" t="s">
        <v>37</v>
      </c>
      <c r="B36" s="25" t="s">
        <v>72</v>
      </c>
      <c r="C36" s="25" t="s">
        <v>114</v>
      </c>
      <c r="D36" s="10"/>
      <c r="E36" s="9">
        <v>8</v>
      </c>
      <c r="F36" s="9">
        <v>8</v>
      </c>
      <c r="G36" s="33">
        <f t="shared" si="0"/>
        <v>16</v>
      </c>
      <c r="H36" s="15"/>
      <c r="I36" s="16">
        <f t="shared" si="1"/>
        <v>0</v>
      </c>
      <c r="J36" s="15"/>
      <c r="K36" s="16">
        <f t="shared" si="2"/>
        <v>0</v>
      </c>
    </row>
    <row r="37" spans="1:11" ht="22.5" x14ac:dyDescent="0.25">
      <c r="A37" s="24" t="s">
        <v>38</v>
      </c>
      <c r="B37" s="25" t="s">
        <v>58</v>
      </c>
      <c r="C37" s="25" t="s">
        <v>115</v>
      </c>
      <c r="D37" s="10"/>
      <c r="E37" s="9">
        <v>0</v>
      </c>
      <c r="F37" s="9">
        <v>0</v>
      </c>
      <c r="G37" s="33">
        <f t="shared" si="0"/>
        <v>0</v>
      </c>
      <c r="H37" s="15"/>
      <c r="I37" s="16">
        <f t="shared" si="1"/>
        <v>0</v>
      </c>
      <c r="J37" s="15"/>
      <c r="K37" s="16">
        <f t="shared" si="2"/>
        <v>0</v>
      </c>
    </row>
    <row r="38" spans="1:11" x14ac:dyDescent="0.25">
      <c r="H38" s="13">
        <f>SUM(H4:H37)</f>
        <v>0</v>
      </c>
      <c r="I38" s="14">
        <f t="shared" ref="I38:K38" si="3">SUM(I4:I37)</f>
        <v>0</v>
      </c>
      <c r="J38" s="13">
        <f t="shared" si="3"/>
        <v>0</v>
      </c>
      <c r="K38" s="14">
        <f t="shared" si="3"/>
        <v>0</v>
      </c>
    </row>
  </sheetData>
  <sheetProtection password="C2D5" sheet="1" objects="1" scenarios="1"/>
  <mergeCells count="3">
    <mergeCell ref="E3:F3"/>
    <mergeCell ref="A1:K1"/>
    <mergeCell ref="A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7" sqref="D7"/>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1" s="1" customFormat="1" ht="30" customHeight="1" x14ac:dyDescent="0.3">
      <c r="A1" s="46" t="s">
        <v>130</v>
      </c>
      <c r="B1" s="47"/>
      <c r="C1" s="47"/>
      <c r="D1" s="47"/>
      <c r="E1" s="47"/>
      <c r="F1" s="47"/>
      <c r="G1" s="47"/>
      <c r="H1" s="47"/>
      <c r="I1" s="47"/>
      <c r="J1" s="47"/>
      <c r="K1" s="47"/>
    </row>
    <row r="2" spans="1:11" s="1" customFormat="1" ht="30" customHeight="1" x14ac:dyDescent="0.3">
      <c r="A2" s="55" t="s">
        <v>142</v>
      </c>
      <c r="B2" s="54"/>
      <c r="C2" s="54"/>
      <c r="D2" s="54"/>
      <c r="E2" s="54"/>
      <c r="F2" s="54"/>
      <c r="G2" s="54"/>
      <c r="H2" s="54"/>
      <c r="I2" s="54"/>
      <c r="J2" s="54"/>
      <c r="K2" s="54"/>
    </row>
    <row r="3" spans="1:11" ht="33.75" x14ac:dyDescent="0.25">
      <c r="A3" s="21" t="s">
        <v>0</v>
      </c>
      <c r="B3" s="22" t="s">
        <v>1</v>
      </c>
      <c r="C3" s="21" t="s">
        <v>2</v>
      </c>
      <c r="D3" s="2" t="s">
        <v>129</v>
      </c>
      <c r="E3" s="56" t="s">
        <v>85</v>
      </c>
      <c r="F3" s="56"/>
      <c r="G3" s="32" t="s">
        <v>75</v>
      </c>
      <c r="H3" s="5" t="s">
        <v>116</v>
      </c>
      <c r="I3" s="6" t="s">
        <v>117</v>
      </c>
      <c r="J3" s="5" t="s">
        <v>118</v>
      </c>
      <c r="K3" s="6" t="s">
        <v>119</v>
      </c>
    </row>
    <row r="4" spans="1:11" ht="68.25" customHeight="1" x14ac:dyDescent="0.25">
      <c r="A4" s="24" t="s">
        <v>3</v>
      </c>
      <c r="B4" s="25" t="s">
        <v>47</v>
      </c>
      <c r="C4" s="26" t="s">
        <v>95</v>
      </c>
      <c r="D4" s="11"/>
      <c r="E4" s="9">
        <v>3</v>
      </c>
      <c r="F4" s="9">
        <v>3</v>
      </c>
      <c r="G4" s="36">
        <f t="shared" ref="G4:G37" si="0">SUM(E4:F4)</f>
        <v>6</v>
      </c>
      <c r="H4" s="13"/>
      <c r="I4" s="14">
        <f>H4*G4</f>
        <v>0</v>
      </c>
      <c r="J4" s="13"/>
      <c r="K4" s="14">
        <f>I4+J4</f>
        <v>0</v>
      </c>
    </row>
    <row r="5" spans="1:11" ht="45.75" customHeight="1" x14ac:dyDescent="0.25">
      <c r="A5" s="24" t="s">
        <v>4</v>
      </c>
      <c r="B5" s="25" t="s">
        <v>10</v>
      </c>
      <c r="C5" s="25" t="s">
        <v>120</v>
      </c>
      <c r="D5" s="10"/>
      <c r="E5" s="9">
        <v>3</v>
      </c>
      <c r="F5" s="9">
        <v>3</v>
      </c>
      <c r="G5" s="36">
        <f t="shared" si="0"/>
        <v>6</v>
      </c>
      <c r="H5" s="13"/>
      <c r="I5" s="14">
        <f>H5*G5</f>
        <v>0</v>
      </c>
      <c r="J5" s="13"/>
      <c r="K5" s="14">
        <f>I5+J5</f>
        <v>0</v>
      </c>
    </row>
    <row r="6" spans="1:11" ht="76.5" customHeight="1" x14ac:dyDescent="0.25">
      <c r="A6" s="24" t="s">
        <v>5</v>
      </c>
      <c r="B6" s="25" t="s">
        <v>48</v>
      </c>
      <c r="C6" s="25" t="s">
        <v>121</v>
      </c>
      <c r="D6" s="10"/>
      <c r="E6" s="9">
        <v>3</v>
      </c>
      <c r="F6" s="9">
        <v>3</v>
      </c>
      <c r="G6" s="36">
        <f t="shared" si="0"/>
        <v>6</v>
      </c>
      <c r="H6" s="13"/>
      <c r="I6" s="14">
        <f>H6*G6</f>
        <v>0</v>
      </c>
      <c r="J6" s="13"/>
      <c r="K6" s="14">
        <f>I6+J6</f>
        <v>0</v>
      </c>
    </row>
    <row r="7" spans="1:11" ht="84.75" customHeight="1" x14ac:dyDescent="0.25">
      <c r="A7" s="24" t="s">
        <v>6</v>
      </c>
      <c r="B7" s="27" t="s">
        <v>60</v>
      </c>
      <c r="C7" s="25" t="s">
        <v>49</v>
      </c>
      <c r="D7" s="10"/>
      <c r="E7" s="9">
        <v>3</v>
      </c>
      <c r="F7" s="9">
        <v>3</v>
      </c>
      <c r="G7" s="36">
        <f t="shared" si="0"/>
        <v>6</v>
      </c>
      <c r="H7" s="13"/>
      <c r="I7" s="14">
        <f>H7*G7</f>
        <v>0</v>
      </c>
      <c r="J7" s="13"/>
      <c r="K7" s="14">
        <f>I7+J7</f>
        <v>0</v>
      </c>
    </row>
    <row r="8" spans="1:11" ht="409.5" x14ac:dyDescent="0.25">
      <c r="A8" s="24" t="s">
        <v>7</v>
      </c>
      <c r="B8" s="25" t="s">
        <v>61</v>
      </c>
      <c r="C8" s="25" t="s">
        <v>74</v>
      </c>
      <c r="D8" s="10"/>
      <c r="E8" s="9">
        <v>1</v>
      </c>
      <c r="F8" s="9">
        <v>1</v>
      </c>
      <c r="G8" s="36">
        <f t="shared" si="0"/>
        <v>2</v>
      </c>
      <c r="H8" s="15"/>
      <c r="I8" s="16">
        <f>H8*G8</f>
        <v>0</v>
      </c>
      <c r="J8" s="15"/>
      <c r="K8" s="16">
        <f>I8+J8</f>
        <v>0</v>
      </c>
    </row>
    <row r="9" spans="1:11" ht="67.5" x14ac:dyDescent="0.25">
      <c r="A9" s="24" t="s">
        <v>8</v>
      </c>
      <c r="B9" s="25" t="s">
        <v>73</v>
      </c>
      <c r="C9" s="26" t="s">
        <v>96</v>
      </c>
      <c r="D9" s="11"/>
      <c r="E9" s="9">
        <v>3</v>
      </c>
      <c r="F9" s="9">
        <v>3</v>
      </c>
      <c r="G9" s="36">
        <f t="shared" si="0"/>
        <v>6</v>
      </c>
      <c r="H9" s="15"/>
      <c r="I9" s="16">
        <f t="shared" ref="I9:I37" si="1">H9*G9</f>
        <v>0</v>
      </c>
      <c r="J9" s="15"/>
      <c r="K9" s="16">
        <f t="shared" ref="K9:K37" si="2">I9+J9</f>
        <v>0</v>
      </c>
    </row>
    <row r="10" spans="1:11" ht="45" x14ac:dyDescent="0.25">
      <c r="A10" s="24" t="s">
        <v>9</v>
      </c>
      <c r="B10" s="27" t="s">
        <v>57</v>
      </c>
      <c r="C10" s="28" t="s">
        <v>97</v>
      </c>
      <c r="D10" s="17"/>
      <c r="E10" s="9">
        <v>3</v>
      </c>
      <c r="F10" s="9">
        <v>3</v>
      </c>
      <c r="G10" s="36">
        <f t="shared" si="0"/>
        <v>6</v>
      </c>
      <c r="H10" s="15"/>
      <c r="I10" s="16">
        <f t="shared" si="1"/>
        <v>0</v>
      </c>
      <c r="J10" s="15"/>
      <c r="K10" s="16">
        <f t="shared" si="2"/>
        <v>0</v>
      </c>
    </row>
    <row r="11" spans="1:11" ht="56.25" x14ac:dyDescent="0.25">
      <c r="A11" s="24" t="s">
        <v>11</v>
      </c>
      <c r="B11" s="25" t="s">
        <v>28</v>
      </c>
      <c r="C11" s="26" t="s">
        <v>98</v>
      </c>
      <c r="D11" s="11"/>
      <c r="E11" s="9">
        <v>3</v>
      </c>
      <c r="F11" s="9">
        <v>3</v>
      </c>
      <c r="G11" s="36">
        <f t="shared" si="0"/>
        <v>6</v>
      </c>
      <c r="H11" s="15"/>
      <c r="I11" s="16">
        <f t="shared" si="1"/>
        <v>0</v>
      </c>
      <c r="J11" s="15"/>
      <c r="K11" s="16">
        <f t="shared" si="2"/>
        <v>0</v>
      </c>
    </row>
    <row r="12" spans="1:11" ht="67.5" x14ac:dyDescent="0.25">
      <c r="A12" s="24" t="s">
        <v>12</v>
      </c>
      <c r="B12" s="25" t="s">
        <v>62</v>
      </c>
      <c r="C12" s="25" t="s">
        <v>99</v>
      </c>
      <c r="D12" s="10"/>
      <c r="E12" s="9">
        <v>3</v>
      </c>
      <c r="F12" s="9">
        <v>3</v>
      </c>
      <c r="G12" s="36">
        <f t="shared" si="0"/>
        <v>6</v>
      </c>
      <c r="H12" s="15"/>
      <c r="I12" s="16">
        <f t="shared" si="1"/>
        <v>0</v>
      </c>
      <c r="J12" s="15"/>
      <c r="K12" s="16">
        <f t="shared" si="2"/>
        <v>0</v>
      </c>
    </row>
    <row r="13" spans="1:11" ht="45" x14ac:dyDescent="0.25">
      <c r="A13" s="24" t="s">
        <v>13</v>
      </c>
      <c r="B13" s="25" t="s">
        <v>63</v>
      </c>
      <c r="C13" s="25" t="s">
        <v>122</v>
      </c>
      <c r="D13" s="10"/>
      <c r="E13" s="9">
        <v>8</v>
      </c>
      <c r="F13" s="9">
        <v>8</v>
      </c>
      <c r="G13" s="36">
        <f t="shared" si="0"/>
        <v>16</v>
      </c>
      <c r="H13" s="15"/>
      <c r="I13" s="16">
        <f t="shared" si="1"/>
        <v>0</v>
      </c>
      <c r="J13" s="15"/>
      <c r="K13" s="16">
        <f t="shared" si="2"/>
        <v>0</v>
      </c>
    </row>
    <row r="14" spans="1:11" ht="67.5" x14ac:dyDescent="0.25">
      <c r="A14" s="24" t="s">
        <v>14</v>
      </c>
      <c r="B14" s="25" t="s">
        <v>64</v>
      </c>
      <c r="C14" s="25" t="s">
        <v>123</v>
      </c>
      <c r="D14" s="10"/>
      <c r="E14" s="9">
        <v>3</v>
      </c>
      <c r="F14" s="9">
        <v>3</v>
      </c>
      <c r="G14" s="36">
        <f t="shared" si="0"/>
        <v>6</v>
      </c>
      <c r="H14" s="15"/>
      <c r="I14" s="16">
        <f t="shared" si="1"/>
        <v>0</v>
      </c>
      <c r="J14" s="15"/>
      <c r="K14" s="16">
        <f t="shared" si="2"/>
        <v>0</v>
      </c>
    </row>
    <row r="15" spans="1:11" ht="56.25" x14ac:dyDescent="0.25">
      <c r="A15" s="24" t="s">
        <v>15</v>
      </c>
      <c r="B15" s="25" t="s">
        <v>65</v>
      </c>
      <c r="C15" s="25" t="s">
        <v>100</v>
      </c>
      <c r="D15" s="10"/>
      <c r="E15" s="9">
        <v>3</v>
      </c>
      <c r="F15" s="9">
        <v>3</v>
      </c>
      <c r="G15" s="36">
        <f t="shared" si="0"/>
        <v>6</v>
      </c>
      <c r="H15" s="15"/>
      <c r="I15" s="16">
        <f t="shared" si="1"/>
        <v>0</v>
      </c>
      <c r="J15" s="15"/>
      <c r="K15" s="16">
        <f t="shared" si="2"/>
        <v>0</v>
      </c>
    </row>
    <row r="16" spans="1:11" ht="203.25" customHeight="1" x14ac:dyDescent="0.25">
      <c r="A16" s="24" t="s">
        <v>16</v>
      </c>
      <c r="B16" s="27" t="s">
        <v>66</v>
      </c>
      <c r="C16" s="25" t="s">
        <v>101</v>
      </c>
      <c r="D16" s="10"/>
      <c r="E16" s="9">
        <v>3</v>
      </c>
      <c r="F16" s="9">
        <v>3</v>
      </c>
      <c r="G16" s="36">
        <f t="shared" si="0"/>
        <v>6</v>
      </c>
      <c r="H16" s="15"/>
      <c r="I16" s="16">
        <f t="shared" si="1"/>
        <v>0</v>
      </c>
      <c r="J16" s="15"/>
      <c r="K16" s="16">
        <f t="shared" si="2"/>
        <v>0</v>
      </c>
    </row>
    <row r="17" spans="1:11" ht="45" x14ac:dyDescent="0.25">
      <c r="A17" s="24" t="s">
        <v>17</v>
      </c>
      <c r="B17" s="25" t="s">
        <v>50</v>
      </c>
      <c r="C17" s="25" t="s">
        <v>124</v>
      </c>
      <c r="D17" s="10"/>
      <c r="E17" s="9">
        <v>3</v>
      </c>
      <c r="F17" s="9">
        <v>3</v>
      </c>
      <c r="G17" s="36">
        <f t="shared" si="0"/>
        <v>6</v>
      </c>
      <c r="H17" s="15"/>
      <c r="I17" s="16">
        <f t="shared" si="1"/>
        <v>0</v>
      </c>
      <c r="J17" s="15"/>
      <c r="K17" s="16">
        <f t="shared" si="2"/>
        <v>0</v>
      </c>
    </row>
    <row r="18" spans="1:11" ht="67.5" x14ac:dyDescent="0.25">
      <c r="A18" s="24" t="s">
        <v>18</v>
      </c>
      <c r="B18" s="25" t="s">
        <v>51</v>
      </c>
      <c r="C18" s="25" t="s">
        <v>102</v>
      </c>
      <c r="D18" s="10"/>
      <c r="E18" s="9">
        <v>3</v>
      </c>
      <c r="F18" s="9">
        <v>3</v>
      </c>
      <c r="G18" s="36">
        <f t="shared" si="0"/>
        <v>6</v>
      </c>
      <c r="H18" s="15"/>
      <c r="I18" s="16">
        <f t="shared" si="1"/>
        <v>0</v>
      </c>
      <c r="J18" s="15"/>
      <c r="K18" s="16">
        <f t="shared" si="2"/>
        <v>0</v>
      </c>
    </row>
    <row r="19" spans="1:11" ht="33.75" x14ac:dyDescent="0.25">
      <c r="A19" s="24" t="s">
        <v>19</v>
      </c>
      <c r="B19" s="27" t="s">
        <v>67</v>
      </c>
      <c r="C19" s="25" t="s">
        <v>125</v>
      </c>
      <c r="D19" s="10"/>
      <c r="E19" s="9">
        <v>25</v>
      </c>
      <c r="F19" s="9">
        <v>25</v>
      </c>
      <c r="G19" s="36">
        <f t="shared" si="0"/>
        <v>50</v>
      </c>
      <c r="H19" s="15"/>
      <c r="I19" s="16">
        <f t="shared" si="1"/>
        <v>0</v>
      </c>
      <c r="J19" s="15"/>
      <c r="K19" s="16">
        <f t="shared" si="2"/>
        <v>0</v>
      </c>
    </row>
    <row r="20" spans="1:11" ht="33.75" x14ac:dyDescent="0.25">
      <c r="A20" s="24" t="s">
        <v>20</v>
      </c>
      <c r="B20" s="25" t="s">
        <v>52</v>
      </c>
      <c r="C20" s="25" t="s">
        <v>126</v>
      </c>
      <c r="D20" s="10"/>
      <c r="E20" s="9">
        <v>2</v>
      </c>
      <c r="F20" s="9">
        <v>2</v>
      </c>
      <c r="G20" s="36">
        <f t="shared" si="0"/>
        <v>4</v>
      </c>
      <c r="H20" s="15"/>
      <c r="I20" s="16">
        <f t="shared" si="1"/>
        <v>0</v>
      </c>
      <c r="J20" s="15"/>
      <c r="K20" s="16">
        <f t="shared" si="2"/>
        <v>0</v>
      </c>
    </row>
    <row r="21" spans="1:11" ht="33.75" x14ac:dyDescent="0.25">
      <c r="A21" s="24" t="s">
        <v>21</v>
      </c>
      <c r="B21" s="25" t="s">
        <v>53</v>
      </c>
      <c r="C21" s="25" t="s">
        <v>103</v>
      </c>
      <c r="D21" s="10"/>
      <c r="E21" s="9">
        <v>1</v>
      </c>
      <c r="F21" s="9">
        <v>1</v>
      </c>
      <c r="G21" s="36">
        <f t="shared" si="0"/>
        <v>2</v>
      </c>
      <c r="H21" s="15"/>
      <c r="I21" s="16">
        <f t="shared" si="1"/>
        <v>0</v>
      </c>
      <c r="J21" s="15"/>
      <c r="K21" s="16">
        <f t="shared" si="2"/>
        <v>0</v>
      </c>
    </row>
    <row r="22" spans="1:11" ht="90" x14ac:dyDescent="0.25">
      <c r="A22" s="24" t="s">
        <v>22</v>
      </c>
      <c r="B22" s="25" t="s">
        <v>39</v>
      </c>
      <c r="C22" s="25" t="s">
        <v>104</v>
      </c>
      <c r="D22" s="10"/>
      <c r="E22" s="9">
        <v>1</v>
      </c>
      <c r="F22" s="9">
        <v>1</v>
      </c>
      <c r="G22" s="36">
        <f t="shared" si="0"/>
        <v>2</v>
      </c>
      <c r="H22" s="15"/>
      <c r="I22" s="16">
        <f t="shared" si="1"/>
        <v>0</v>
      </c>
      <c r="J22" s="15"/>
      <c r="K22" s="16">
        <f t="shared" si="2"/>
        <v>0</v>
      </c>
    </row>
    <row r="23" spans="1:11" x14ac:dyDescent="0.25">
      <c r="A23" s="24" t="s">
        <v>23</v>
      </c>
      <c r="B23" s="25" t="s">
        <v>40</v>
      </c>
      <c r="C23" s="26" t="s">
        <v>41</v>
      </c>
      <c r="D23" s="11"/>
      <c r="E23" s="9">
        <v>3</v>
      </c>
      <c r="F23" s="9">
        <v>3</v>
      </c>
      <c r="G23" s="36">
        <f t="shared" si="0"/>
        <v>6</v>
      </c>
      <c r="H23" s="15"/>
      <c r="I23" s="16">
        <f t="shared" si="1"/>
        <v>0</v>
      </c>
      <c r="J23" s="15"/>
      <c r="K23" s="16">
        <f t="shared" si="2"/>
        <v>0</v>
      </c>
    </row>
    <row r="24" spans="1:11" ht="67.5" x14ac:dyDescent="0.25">
      <c r="A24" s="24" t="s">
        <v>24</v>
      </c>
      <c r="B24" s="29" t="s">
        <v>42</v>
      </c>
      <c r="C24" s="29" t="s">
        <v>105</v>
      </c>
      <c r="D24" s="18"/>
      <c r="E24" s="9">
        <v>2</v>
      </c>
      <c r="F24" s="9">
        <v>2</v>
      </c>
      <c r="G24" s="36">
        <f t="shared" si="0"/>
        <v>4</v>
      </c>
      <c r="H24" s="15"/>
      <c r="I24" s="16">
        <f t="shared" si="1"/>
        <v>0</v>
      </c>
      <c r="J24" s="15"/>
      <c r="K24" s="16">
        <f t="shared" si="2"/>
        <v>0</v>
      </c>
    </row>
    <row r="25" spans="1:11" ht="33.75" x14ac:dyDescent="0.25">
      <c r="A25" s="24" t="s">
        <v>25</v>
      </c>
      <c r="B25" s="25" t="s">
        <v>54</v>
      </c>
      <c r="C25" s="25" t="s">
        <v>106</v>
      </c>
      <c r="D25" s="10"/>
      <c r="E25" s="9">
        <v>3</v>
      </c>
      <c r="F25" s="9">
        <v>3</v>
      </c>
      <c r="G25" s="36">
        <f t="shared" si="0"/>
        <v>6</v>
      </c>
      <c r="H25" s="15"/>
      <c r="I25" s="16">
        <f t="shared" si="1"/>
        <v>0</v>
      </c>
      <c r="J25" s="15"/>
      <c r="K25" s="16">
        <f t="shared" si="2"/>
        <v>0</v>
      </c>
    </row>
    <row r="26" spans="1:11" ht="109.5" customHeight="1" x14ac:dyDescent="0.25">
      <c r="A26" s="24" t="s">
        <v>26</v>
      </c>
      <c r="B26" s="25" t="s">
        <v>43</v>
      </c>
      <c r="C26" s="25" t="s">
        <v>44</v>
      </c>
      <c r="D26" s="10"/>
      <c r="E26" s="9">
        <v>3</v>
      </c>
      <c r="F26" s="9">
        <v>3</v>
      </c>
      <c r="G26" s="36">
        <f t="shared" si="0"/>
        <v>6</v>
      </c>
      <c r="H26" s="15"/>
      <c r="I26" s="16">
        <f t="shared" si="1"/>
        <v>0</v>
      </c>
      <c r="J26" s="15"/>
      <c r="K26" s="16">
        <f t="shared" si="2"/>
        <v>0</v>
      </c>
    </row>
    <row r="27" spans="1:11" ht="90" x14ac:dyDescent="0.25">
      <c r="A27" s="24" t="s">
        <v>27</v>
      </c>
      <c r="B27" s="25" t="s">
        <v>68</v>
      </c>
      <c r="C27" s="25" t="s">
        <v>107</v>
      </c>
      <c r="D27" s="10"/>
      <c r="E27" s="9">
        <v>3</v>
      </c>
      <c r="F27" s="9">
        <v>3</v>
      </c>
      <c r="G27" s="36">
        <f t="shared" si="0"/>
        <v>6</v>
      </c>
      <c r="H27" s="15"/>
      <c r="I27" s="16">
        <f t="shared" si="1"/>
        <v>0</v>
      </c>
      <c r="J27" s="15"/>
      <c r="K27" s="16">
        <f t="shared" si="2"/>
        <v>0</v>
      </c>
    </row>
    <row r="28" spans="1:11" ht="56.25" x14ac:dyDescent="0.25">
      <c r="A28" s="24" t="s">
        <v>29</v>
      </c>
      <c r="B28" s="25" t="s">
        <v>69</v>
      </c>
      <c r="C28" s="25" t="s">
        <v>128</v>
      </c>
      <c r="D28" s="10"/>
      <c r="E28" s="9">
        <v>3</v>
      </c>
      <c r="F28" s="9">
        <v>3</v>
      </c>
      <c r="G28" s="36">
        <f t="shared" si="0"/>
        <v>6</v>
      </c>
      <c r="H28" s="15"/>
      <c r="I28" s="16">
        <f t="shared" si="1"/>
        <v>0</v>
      </c>
      <c r="J28" s="15"/>
      <c r="K28" s="16">
        <f t="shared" si="2"/>
        <v>0</v>
      </c>
    </row>
    <row r="29" spans="1:11" ht="48" customHeight="1" x14ac:dyDescent="0.25">
      <c r="A29" s="24" t="s">
        <v>30</v>
      </c>
      <c r="B29" s="25" t="s">
        <v>45</v>
      </c>
      <c r="C29" s="29" t="s">
        <v>108</v>
      </c>
      <c r="D29" s="18"/>
      <c r="E29" s="9">
        <v>25</v>
      </c>
      <c r="F29" s="9">
        <v>25</v>
      </c>
      <c r="G29" s="36">
        <f t="shared" si="0"/>
        <v>50</v>
      </c>
      <c r="H29" s="15"/>
      <c r="I29" s="16">
        <f t="shared" si="1"/>
        <v>0</v>
      </c>
      <c r="J29" s="15"/>
      <c r="K29" s="16">
        <f t="shared" si="2"/>
        <v>0</v>
      </c>
    </row>
    <row r="30" spans="1:11" ht="84" customHeight="1" x14ac:dyDescent="0.25">
      <c r="A30" s="24" t="s">
        <v>31</v>
      </c>
      <c r="B30" s="29" t="s">
        <v>70</v>
      </c>
      <c r="C30" s="29" t="s">
        <v>109</v>
      </c>
      <c r="D30" s="18"/>
      <c r="E30" s="9">
        <v>3</v>
      </c>
      <c r="F30" s="9">
        <v>3</v>
      </c>
      <c r="G30" s="36">
        <f t="shared" si="0"/>
        <v>6</v>
      </c>
      <c r="H30" s="15"/>
      <c r="I30" s="16">
        <f t="shared" si="1"/>
        <v>0</v>
      </c>
      <c r="J30" s="15"/>
      <c r="K30" s="16">
        <f t="shared" si="2"/>
        <v>0</v>
      </c>
    </row>
    <row r="31" spans="1:11" ht="91.5" customHeight="1" x14ac:dyDescent="0.25">
      <c r="A31" s="24" t="s">
        <v>32</v>
      </c>
      <c r="B31" s="25" t="s">
        <v>46</v>
      </c>
      <c r="C31" s="25" t="s">
        <v>110</v>
      </c>
      <c r="D31" s="10"/>
      <c r="E31" s="9">
        <v>7</v>
      </c>
      <c r="F31" s="9">
        <v>7</v>
      </c>
      <c r="G31" s="36">
        <f t="shared" si="0"/>
        <v>14</v>
      </c>
      <c r="H31" s="15"/>
      <c r="I31" s="16">
        <f t="shared" si="1"/>
        <v>0</v>
      </c>
      <c r="J31" s="15"/>
      <c r="K31" s="16">
        <f t="shared" si="2"/>
        <v>0</v>
      </c>
    </row>
    <row r="32" spans="1:11" ht="180" x14ac:dyDescent="0.25">
      <c r="A32" s="24" t="s">
        <v>33</v>
      </c>
      <c r="B32" s="25" t="s">
        <v>71</v>
      </c>
      <c r="C32" s="25" t="s">
        <v>111</v>
      </c>
      <c r="D32" s="10"/>
      <c r="E32" s="9">
        <v>3</v>
      </c>
      <c r="F32" s="9">
        <v>3</v>
      </c>
      <c r="G32" s="36">
        <f t="shared" si="0"/>
        <v>6</v>
      </c>
      <c r="H32" s="15"/>
      <c r="I32" s="16">
        <f t="shared" si="1"/>
        <v>0</v>
      </c>
      <c r="J32" s="15"/>
      <c r="K32" s="16">
        <f t="shared" si="2"/>
        <v>0</v>
      </c>
    </row>
    <row r="33" spans="1:11" ht="22.5" x14ac:dyDescent="0.25">
      <c r="A33" s="24" t="s">
        <v>34</v>
      </c>
      <c r="B33" s="25" t="s">
        <v>55</v>
      </c>
      <c r="C33" s="25" t="s">
        <v>112</v>
      </c>
      <c r="D33" s="10"/>
      <c r="E33" s="9">
        <v>3</v>
      </c>
      <c r="F33" s="9">
        <v>3</v>
      </c>
      <c r="G33" s="36">
        <f t="shared" si="0"/>
        <v>6</v>
      </c>
      <c r="H33" s="15"/>
      <c r="I33" s="16">
        <f t="shared" si="1"/>
        <v>0</v>
      </c>
      <c r="J33" s="15"/>
      <c r="K33" s="16">
        <f t="shared" si="2"/>
        <v>0</v>
      </c>
    </row>
    <row r="34" spans="1:11" ht="56.25" x14ac:dyDescent="0.25">
      <c r="A34" s="24" t="s">
        <v>35</v>
      </c>
      <c r="B34" s="25" t="s">
        <v>59</v>
      </c>
      <c r="C34" s="25" t="s">
        <v>113</v>
      </c>
      <c r="D34" s="10"/>
      <c r="E34" s="9">
        <v>4</v>
      </c>
      <c r="F34" s="9">
        <v>4</v>
      </c>
      <c r="G34" s="36">
        <f t="shared" si="0"/>
        <v>8</v>
      </c>
      <c r="H34" s="15"/>
      <c r="I34" s="16">
        <f t="shared" si="1"/>
        <v>0</v>
      </c>
      <c r="J34" s="15"/>
      <c r="K34" s="16">
        <f t="shared" si="2"/>
        <v>0</v>
      </c>
    </row>
    <row r="35" spans="1:11" ht="22.5" x14ac:dyDescent="0.25">
      <c r="A35" s="24" t="s">
        <v>36</v>
      </c>
      <c r="B35" s="30" t="s">
        <v>56</v>
      </c>
      <c r="C35" s="30" t="s">
        <v>127</v>
      </c>
      <c r="D35" s="19"/>
      <c r="E35" s="9">
        <v>25</v>
      </c>
      <c r="F35" s="9">
        <v>25</v>
      </c>
      <c r="G35" s="36">
        <f t="shared" si="0"/>
        <v>50</v>
      </c>
      <c r="H35" s="15"/>
      <c r="I35" s="16">
        <f t="shared" si="1"/>
        <v>0</v>
      </c>
      <c r="J35" s="15"/>
      <c r="K35" s="16">
        <f t="shared" si="2"/>
        <v>0</v>
      </c>
    </row>
    <row r="36" spans="1:11" ht="45" x14ac:dyDescent="0.25">
      <c r="A36" s="24" t="s">
        <v>37</v>
      </c>
      <c r="B36" s="25" t="s">
        <v>72</v>
      </c>
      <c r="C36" s="25" t="s">
        <v>114</v>
      </c>
      <c r="D36" s="10"/>
      <c r="E36" s="9">
        <v>8</v>
      </c>
      <c r="F36" s="9">
        <v>8</v>
      </c>
      <c r="G36" s="36">
        <f t="shared" si="0"/>
        <v>16</v>
      </c>
      <c r="H36" s="15"/>
      <c r="I36" s="16">
        <f t="shared" si="1"/>
        <v>0</v>
      </c>
      <c r="J36" s="15"/>
      <c r="K36" s="16">
        <f t="shared" si="2"/>
        <v>0</v>
      </c>
    </row>
    <row r="37" spans="1:11" ht="22.5" x14ac:dyDescent="0.25">
      <c r="A37" s="24" t="s">
        <v>38</v>
      </c>
      <c r="B37" s="25" t="s">
        <v>58</v>
      </c>
      <c r="C37" s="25" t="s">
        <v>115</v>
      </c>
      <c r="D37" s="10"/>
      <c r="E37" s="9">
        <v>0</v>
      </c>
      <c r="F37" s="9">
        <v>0</v>
      </c>
      <c r="G37" s="36">
        <f t="shared" si="0"/>
        <v>0</v>
      </c>
      <c r="H37" s="15"/>
      <c r="I37" s="16">
        <f t="shared" si="1"/>
        <v>0</v>
      </c>
      <c r="J37" s="15"/>
      <c r="K37" s="16">
        <f t="shared" si="2"/>
        <v>0</v>
      </c>
    </row>
    <row r="38" spans="1:11" x14ac:dyDescent="0.25">
      <c r="H38" s="13">
        <f>SUM(H4:H37)</f>
        <v>0</v>
      </c>
      <c r="I38" s="14">
        <f t="shared" ref="I38:K38" si="3">SUM(I4:I37)</f>
        <v>0</v>
      </c>
      <c r="J38" s="13">
        <f t="shared" si="3"/>
        <v>0</v>
      </c>
      <c r="K38" s="14">
        <f t="shared" si="3"/>
        <v>0</v>
      </c>
    </row>
  </sheetData>
  <sheetProtection password="C2D5" sheet="1" objects="1" scenarios="1"/>
  <mergeCells count="3">
    <mergeCell ref="E3:F3"/>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C4" sqref="C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0" s="1" customFormat="1" ht="30" customHeight="1" x14ac:dyDescent="0.3">
      <c r="A1" s="46" t="s">
        <v>130</v>
      </c>
      <c r="B1" s="47"/>
      <c r="C1" s="47"/>
      <c r="D1" s="47"/>
      <c r="E1" s="47"/>
      <c r="F1" s="47"/>
      <c r="G1" s="47"/>
      <c r="H1" s="47"/>
      <c r="I1" s="47"/>
      <c r="J1" s="47"/>
    </row>
    <row r="2" spans="1:10" s="1" customFormat="1" ht="30" customHeight="1" x14ac:dyDescent="0.3">
      <c r="A2" s="48" t="s">
        <v>143</v>
      </c>
      <c r="B2" s="49"/>
      <c r="C2" s="49"/>
      <c r="D2" s="49"/>
      <c r="E2" s="49"/>
      <c r="F2" s="49"/>
      <c r="G2" s="49"/>
      <c r="H2" s="49"/>
      <c r="I2" s="49"/>
      <c r="J2" s="49"/>
    </row>
    <row r="3" spans="1:10" ht="33.75" x14ac:dyDescent="0.25">
      <c r="A3" s="21" t="s">
        <v>0</v>
      </c>
      <c r="B3" s="22" t="s">
        <v>1</v>
      </c>
      <c r="C3" s="21" t="s">
        <v>2</v>
      </c>
      <c r="D3" s="2" t="s">
        <v>129</v>
      </c>
      <c r="E3" s="38" t="s">
        <v>93</v>
      </c>
      <c r="F3" s="32" t="s">
        <v>75</v>
      </c>
      <c r="G3" s="5" t="s">
        <v>116</v>
      </c>
      <c r="H3" s="6" t="s">
        <v>117</v>
      </c>
      <c r="I3" s="5" t="s">
        <v>118</v>
      </c>
      <c r="J3" s="6" t="s">
        <v>119</v>
      </c>
    </row>
    <row r="4" spans="1:10" ht="55.5" customHeight="1" x14ac:dyDescent="0.25">
      <c r="A4" s="24" t="s">
        <v>3</v>
      </c>
      <c r="B4" s="25" t="s">
        <v>47</v>
      </c>
      <c r="C4" s="26" t="s">
        <v>95</v>
      </c>
      <c r="D4" s="11"/>
      <c r="E4" s="40">
        <v>0</v>
      </c>
      <c r="F4" s="41">
        <f t="shared" ref="F4:F37" si="0">SUM(E4)</f>
        <v>0</v>
      </c>
      <c r="G4" s="13"/>
      <c r="H4" s="14">
        <f>G4*F4</f>
        <v>0</v>
      </c>
      <c r="I4" s="13"/>
      <c r="J4" s="14">
        <f>H4+I4</f>
        <v>0</v>
      </c>
    </row>
    <row r="5" spans="1:10" ht="60" customHeight="1" x14ac:dyDescent="0.25">
      <c r="A5" s="24" t="s">
        <v>4</v>
      </c>
      <c r="B5" s="25" t="s">
        <v>10</v>
      </c>
      <c r="C5" s="25" t="s">
        <v>120</v>
      </c>
      <c r="D5" s="10"/>
      <c r="E5" s="40">
        <v>0</v>
      </c>
      <c r="F5" s="41">
        <f t="shared" si="0"/>
        <v>0</v>
      </c>
      <c r="G5" s="13"/>
      <c r="H5" s="14">
        <f>G5*F5</f>
        <v>0</v>
      </c>
      <c r="I5" s="13"/>
      <c r="J5" s="14">
        <f>H5+I5</f>
        <v>0</v>
      </c>
    </row>
    <row r="6" spans="1:10" ht="49.5" customHeight="1" x14ac:dyDescent="0.25">
      <c r="A6" s="24" t="s">
        <v>5</v>
      </c>
      <c r="B6" s="25" t="s">
        <v>48</v>
      </c>
      <c r="C6" s="25" t="s">
        <v>121</v>
      </c>
      <c r="D6" s="10"/>
      <c r="E6" s="40">
        <v>3</v>
      </c>
      <c r="F6" s="41">
        <f t="shared" si="0"/>
        <v>3</v>
      </c>
      <c r="G6" s="13"/>
      <c r="H6" s="14">
        <f>G6*F6</f>
        <v>0</v>
      </c>
      <c r="I6" s="13"/>
      <c r="J6" s="14">
        <f>H6+I6</f>
        <v>0</v>
      </c>
    </row>
    <row r="7" spans="1:10" ht="81" customHeight="1" x14ac:dyDescent="0.25">
      <c r="A7" s="24" t="s">
        <v>6</v>
      </c>
      <c r="B7" s="27" t="s">
        <v>60</v>
      </c>
      <c r="C7" s="25" t="s">
        <v>49</v>
      </c>
      <c r="D7" s="10"/>
      <c r="E7" s="40">
        <v>3</v>
      </c>
      <c r="F7" s="41">
        <f t="shared" si="0"/>
        <v>3</v>
      </c>
      <c r="G7" s="13"/>
      <c r="H7" s="14">
        <f>G7*F7</f>
        <v>0</v>
      </c>
      <c r="I7" s="13"/>
      <c r="J7" s="14">
        <f>H7+I7</f>
        <v>0</v>
      </c>
    </row>
    <row r="8" spans="1:10" ht="409.5" x14ac:dyDescent="0.25">
      <c r="A8" s="24" t="s">
        <v>7</v>
      </c>
      <c r="B8" s="25" t="s">
        <v>61</v>
      </c>
      <c r="C8" s="25" t="s">
        <v>74</v>
      </c>
      <c r="D8" s="10"/>
      <c r="E8" s="40">
        <v>0</v>
      </c>
      <c r="F8" s="41">
        <f t="shared" si="0"/>
        <v>0</v>
      </c>
      <c r="G8" s="15"/>
      <c r="H8" s="16">
        <f>G8*F8</f>
        <v>0</v>
      </c>
      <c r="I8" s="15"/>
      <c r="J8" s="16">
        <f>H8+I8</f>
        <v>0</v>
      </c>
    </row>
    <row r="9" spans="1:10" ht="67.5" x14ac:dyDescent="0.25">
      <c r="A9" s="24" t="s">
        <v>8</v>
      </c>
      <c r="B9" s="25" t="s">
        <v>73</v>
      </c>
      <c r="C9" s="26" t="s">
        <v>96</v>
      </c>
      <c r="D9" s="11"/>
      <c r="E9" s="40">
        <v>0</v>
      </c>
      <c r="F9" s="41">
        <f t="shared" si="0"/>
        <v>0</v>
      </c>
      <c r="G9" s="15"/>
      <c r="H9" s="16">
        <f t="shared" ref="H9:H37" si="1">G9*F9</f>
        <v>0</v>
      </c>
      <c r="I9" s="15"/>
      <c r="J9" s="16">
        <f t="shared" ref="J9:J37" si="2">H9+I9</f>
        <v>0</v>
      </c>
    </row>
    <row r="10" spans="1:10" ht="45" x14ac:dyDescent="0.25">
      <c r="A10" s="24" t="s">
        <v>9</v>
      </c>
      <c r="B10" s="27" t="s">
        <v>57</v>
      </c>
      <c r="C10" s="28" t="s">
        <v>97</v>
      </c>
      <c r="D10" s="17"/>
      <c r="E10" s="40">
        <v>3</v>
      </c>
      <c r="F10" s="41">
        <f t="shared" si="0"/>
        <v>3</v>
      </c>
      <c r="G10" s="15"/>
      <c r="H10" s="16">
        <f t="shared" si="1"/>
        <v>0</v>
      </c>
      <c r="I10" s="15"/>
      <c r="J10" s="16">
        <f t="shared" si="2"/>
        <v>0</v>
      </c>
    </row>
    <row r="11" spans="1:10" ht="56.25" x14ac:dyDescent="0.25">
      <c r="A11" s="24" t="s">
        <v>11</v>
      </c>
      <c r="B11" s="25" t="s">
        <v>28</v>
      </c>
      <c r="C11" s="26" t="s">
        <v>98</v>
      </c>
      <c r="D11" s="11"/>
      <c r="E11" s="40">
        <v>0</v>
      </c>
      <c r="F11" s="41">
        <f t="shared" si="0"/>
        <v>0</v>
      </c>
      <c r="G11" s="15"/>
      <c r="H11" s="16">
        <f t="shared" si="1"/>
        <v>0</v>
      </c>
      <c r="I11" s="15"/>
      <c r="J11" s="16">
        <f t="shared" si="2"/>
        <v>0</v>
      </c>
    </row>
    <row r="12" spans="1:10" ht="67.5" x14ac:dyDescent="0.25">
      <c r="A12" s="24" t="s">
        <v>12</v>
      </c>
      <c r="B12" s="25" t="s">
        <v>62</v>
      </c>
      <c r="C12" s="25" t="s">
        <v>99</v>
      </c>
      <c r="D12" s="10"/>
      <c r="E12" s="40">
        <v>3</v>
      </c>
      <c r="F12" s="41">
        <f t="shared" si="0"/>
        <v>3</v>
      </c>
      <c r="G12" s="15"/>
      <c r="H12" s="16">
        <f t="shared" si="1"/>
        <v>0</v>
      </c>
      <c r="I12" s="15"/>
      <c r="J12" s="16">
        <f t="shared" si="2"/>
        <v>0</v>
      </c>
    </row>
    <row r="13" spans="1:10" ht="45" x14ac:dyDescent="0.25">
      <c r="A13" s="24" t="s">
        <v>13</v>
      </c>
      <c r="B13" s="25" t="s">
        <v>63</v>
      </c>
      <c r="C13" s="25" t="s">
        <v>122</v>
      </c>
      <c r="D13" s="10"/>
      <c r="E13" s="40">
        <v>8</v>
      </c>
      <c r="F13" s="41">
        <f t="shared" si="0"/>
        <v>8</v>
      </c>
      <c r="G13" s="15"/>
      <c r="H13" s="16">
        <f t="shared" si="1"/>
        <v>0</v>
      </c>
      <c r="I13" s="15"/>
      <c r="J13" s="16">
        <f t="shared" si="2"/>
        <v>0</v>
      </c>
    </row>
    <row r="14" spans="1:10" ht="67.5" x14ac:dyDescent="0.25">
      <c r="A14" s="24" t="s">
        <v>14</v>
      </c>
      <c r="B14" s="25" t="s">
        <v>64</v>
      </c>
      <c r="C14" s="25" t="s">
        <v>123</v>
      </c>
      <c r="D14" s="10"/>
      <c r="E14" s="40">
        <v>3</v>
      </c>
      <c r="F14" s="41">
        <f t="shared" si="0"/>
        <v>3</v>
      </c>
      <c r="G14" s="15"/>
      <c r="H14" s="16">
        <f t="shared" si="1"/>
        <v>0</v>
      </c>
      <c r="I14" s="15"/>
      <c r="J14" s="16">
        <f t="shared" si="2"/>
        <v>0</v>
      </c>
    </row>
    <row r="15" spans="1:10" ht="56.25" x14ac:dyDescent="0.25">
      <c r="A15" s="24" t="s">
        <v>15</v>
      </c>
      <c r="B15" s="25" t="s">
        <v>65</v>
      </c>
      <c r="C15" s="25" t="s">
        <v>100</v>
      </c>
      <c r="D15" s="10"/>
      <c r="E15" s="40">
        <v>3</v>
      </c>
      <c r="F15" s="41">
        <f t="shared" si="0"/>
        <v>3</v>
      </c>
      <c r="G15" s="15"/>
      <c r="H15" s="16">
        <f t="shared" si="1"/>
        <v>0</v>
      </c>
      <c r="I15" s="15"/>
      <c r="J15" s="16">
        <f t="shared" si="2"/>
        <v>0</v>
      </c>
    </row>
    <row r="16" spans="1:10" ht="180" x14ac:dyDescent="0.25">
      <c r="A16" s="24" t="s">
        <v>16</v>
      </c>
      <c r="B16" s="27" t="s">
        <v>66</v>
      </c>
      <c r="C16" s="25" t="s">
        <v>101</v>
      </c>
      <c r="D16" s="10"/>
      <c r="E16" s="40">
        <v>3</v>
      </c>
      <c r="F16" s="41">
        <f t="shared" si="0"/>
        <v>3</v>
      </c>
      <c r="G16" s="15"/>
      <c r="H16" s="16">
        <f t="shared" si="1"/>
        <v>0</v>
      </c>
      <c r="I16" s="15"/>
      <c r="J16" s="16">
        <f t="shared" si="2"/>
        <v>0</v>
      </c>
    </row>
    <row r="17" spans="1:10" ht="45" x14ac:dyDescent="0.25">
      <c r="A17" s="24" t="s">
        <v>17</v>
      </c>
      <c r="B17" s="25" t="s">
        <v>50</v>
      </c>
      <c r="C17" s="25" t="s">
        <v>124</v>
      </c>
      <c r="D17" s="10"/>
      <c r="E17" s="40">
        <v>0</v>
      </c>
      <c r="F17" s="41">
        <f t="shared" si="0"/>
        <v>0</v>
      </c>
      <c r="G17" s="15"/>
      <c r="H17" s="16">
        <f t="shared" si="1"/>
        <v>0</v>
      </c>
      <c r="I17" s="15"/>
      <c r="J17" s="16">
        <f t="shared" si="2"/>
        <v>0</v>
      </c>
    </row>
    <row r="18" spans="1:10" ht="67.5" x14ac:dyDescent="0.25">
      <c r="A18" s="24" t="s">
        <v>18</v>
      </c>
      <c r="B18" s="25" t="s">
        <v>51</v>
      </c>
      <c r="C18" s="25" t="s">
        <v>102</v>
      </c>
      <c r="D18" s="10"/>
      <c r="E18" s="40">
        <v>3</v>
      </c>
      <c r="F18" s="41">
        <f t="shared" si="0"/>
        <v>3</v>
      </c>
      <c r="G18" s="15"/>
      <c r="H18" s="16">
        <f t="shared" si="1"/>
        <v>0</v>
      </c>
      <c r="I18" s="15"/>
      <c r="J18" s="16">
        <f t="shared" si="2"/>
        <v>0</v>
      </c>
    </row>
    <row r="19" spans="1:10" ht="33.75" x14ac:dyDescent="0.25">
      <c r="A19" s="24" t="s">
        <v>19</v>
      </c>
      <c r="B19" s="27" t="s">
        <v>67</v>
      </c>
      <c r="C19" s="25" t="s">
        <v>125</v>
      </c>
      <c r="D19" s="10"/>
      <c r="E19" s="40">
        <v>25</v>
      </c>
      <c r="F19" s="41">
        <f t="shared" si="0"/>
        <v>25</v>
      </c>
      <c r="G19" s="15"/>
      <c r="H19" s="16">
        <f t="shared" si="1"/>
        <v>0</v>
      </c>
      <c r="I19" s="15"/>
      <c r="J19" s="16">
        <f t="shared" si="2"/>
        <v>0</v>
      </c>
    </row>
    <row r="20" spans="1:10" ht="33.75" x14ac:dyDescent="0.25">
      <c r="A20" s="24" t="s">
        <v>20</v>
      </c>
      <c r="B20" s="25" t="s">
        <v>52</v>
      </c>
      <c r="C20" s="25" t="s">
        <v>126</v>
      </c>
      <c r="D20" s="10"/>
      <c r="E20" s="40">
        <v>0</v>
      </c>
      <c r="F20" s="41">
        <f t="shared" si="0"/>
        <v>0</v>
      </c>
      <c r="G20" s="15"/>
      <c r="H20" s="16">
        <f t="shared" si="1"/>
        <v>0</v>
      </c>
      <c r="I20" s="15"/>
      <c r="J20" s="16">
        <f t="shared" si="2"/>
        <v>0</v>
      </c>
    </row>
    <row r="21" spans="1:10" ht="33.75" x14ac:dyDescent="0.25">
      <c r="A21" s="24" t="s">
        <v>21</v>
      </c>
      <c r="B21" s="25" t="s">
        <v>53</v>
      </c>
      <c r="C21" s="25" t="s">
        <v>103</v>
      </c>
      <c r="D21" s="10"/>
      <c r="E21" s="40">
        <v>1</v>
      </c>
      <c r="F21" s="41">
        <f t="shared" si="0"/>
        <v>1</v>
      </c>
      <c r="G21" s="15"/>
      <c r="H21" s="16">
        <f t="shared" si="1"/>
        <v>0</v>
      </c>
      <c r="I21" s="15"/>
      <c r="J21" s="16">
        <f t="shared" si="2"/>
        <v>0</v>
      </c>
    </row>
    <row r="22" spans="1:10" ht="105.75" customHeight="1" x14ac:dyDescent="0.25">
      <c r="A22" s="24" t="s">
        <v>22</v>
      </c>
      <c r="B22" s="25" t="s">
        <v>39</v>
      </c>
      <c r="C22" s="25" t="s">
        <v>104</v>
      </c>
      <c r="D22" s="10"/>
      <c r="E22" s="40">
        <v>0</v>
      </c>
      <c r="F22" s="41">
        <f t="shared" si="0"/>
        <v>0</v>
      </c>
      <c r="G22" s="15"/>
      <c r="H22" s="16">
        <f t="shared" si="1"/>
        <v>0</v>
      </c>
      <c r="I22" s="15"/>
      <c r="J22" s="16">
        <f t="shared" si="2"/>
        <v>0</v>
      </c>
    </row>
    <row r="23" spans="1:10" x14ac:dyDescent="0.25">
      <c r="A23" s="24" t="s">
        <v>23</v>
      </c>
      <c r="B23" s="25" t="s">
        <v>40</v>
      </c>
      <c r="C23" s="26" t="s">
        <v>41</v>
      </c>
      <c r="D23" s="11"/>
      <c r="E23" s="40">
        <v>3</v>
      </c>
      <c r="F23" s="41">
        <f t="shared" si="0"/>
        <v>3</v>
      </c>
      <c r="G23" s="15"/>
      <c r="H23" s="16">
        <f t="shared" si="1"/>
        <v>0</v>
      </c>
      <c r="I23" s="15"/>
      <c r="J23" s="16">
        <f t="shared" si="2"/>
        <v>0</v>
      </c>
    </row>
    <row r="24" spans="1:10" ht="87.75" customHeight="1" x14ac:dyDescent="0.25">
      <c r="A24" s="24" t="s">
        <v>24</v>
      </c>
      <c r="B24" s="29" t="s">
        <v>42</v>
      </c>
      <c r="C24" s="29" t="s">
        <v>105</v>
      </c>
      <c r="D24" s="18"/>
      <c r="E24" s="40">
        <v>0</v>
      </c>
      <c r="F24" s="41">
        <f t="shared" si="0"/>
        <v>0</v>
      </c>
      <c r="G24" s="15"/>
      <c r="H24" s="16">
        <f t="shared" si="1"/>
        <v>0</v>
      </c>
      <c r="I24" s="15"/>
      <c r="J24" s="16">
        <f t="shared" si="2"/>
        <v>0</v>
      </c>
    </row>
    <row r="25" spans="1:10" ht="33.75" x14ac:dyDescent="0.25">
      <c r="A25" s="24" t="s">
        <v>25</v>
      </c>
      <c r="B25" s="25" t="s">
        <v>54</v>
      </c>
      <c r="C25" s="25" t="s">
        <v>106</v>
      </c>
      <c r="D25" s="10"/>
      <c r="E25" s="40">
        <v>0</v>
      </c>
      <c r="F25" s="41">
        <f t="shared" si="0"/>
        <v>0</v>
      </c>
      <c r="G25" s="15"/>
      <c r="H25" s="16">
        <f t="shared" si="1"/>
        <v>0</v>
      </c>
      <c r="I25" s="15"/>
      <c r="J25" s="16">
        <f t="shared" si="2"/>
        <v>0</v>
      </c>
    </row>
    <row r="26" spans="1:10" ht="78.75" x14ac:dyDescent="0.25">
      <c r="A26" s="24" t="s">
        <v>26</v>
      </c>
      <c r="B26" s="25" t="s">
        <v>43</v>
      </c>
      <c r="C26" s="25" t="s">
        <v>44</v>
      </c>
      <c r="D26" s="10"/>
      <c r="E26" s="40">
        <v>3</v>
      </c>
      <c r="F26" s="41">
        <f t="shared" si="0"/>
        <v>3</v>
      </c>
      <c r="G26" s="15"/>
      <c r="H26" s="16">
        <f t="shared" si="1"/>
        <v>0</v>
      </c>
      <c r="I26" s="15"/>
      <c r="J26" s="16">
        <f t="shared" si="2"/>
        <v>0</v>
      </c>
    </row>
    <row r="27" spans="1:10" ht="90" x14ac:dyDescent="0.25">
      <c r="A27" s="24" t="s">
        <v>27</v>
      </c>
      <c r="B27" s="25" t="s">
        <v>68</v>
      </c>
      <c r="C27" s="25" t="s">
        <v>107</v>
      </c>
      <c r="D27" s="10"/>
      <c r="E27" s="40">
        <v>0</v>
      </c>
      <c r="F27" s="41">
        <f t="shared" si="0"/>
        <v>0</v>
      </c>
      <c r="G27" s="15"/>
      <c r="H27" s="16">
        <f t="shared" si="1"/>
        <v>0</v>
      </c>
      <c r="I27" s="15"/>
      <c r="J27" s="16">
        <f t="shared" si="2"/>
        <v>0</v>
      </c>
    </row>
    <row r="28" spans="1:10" ht="75.75" customHeight="1" x14ac:dyDescent="0.25">
      <c r="A28" s="24" t="s">
        <v>29</v>
      </c>
      <c r="B28" s="25" t="s">
        <v>69</v>
      </c>
      <c r="C28" s="25" t="s">
        <v>128</v>
      </c>
      <c r="D28" s="10"/>
      <c r="E28" s="40">
        <v>0</v>
      </c>
      <c r="F28" s="41">
        <f t="shared" si="0"/>
        <v>0</v>
      </c>
      <c r="G28" s="15"/>
      <c r="H28" s="16">
        <f t="shared" si="1"/>
        <v>0</v>
      </c>
      <c r="I28" s="15"/>
      <c r="J28" s="16">
        <f t="shared" si="2"/>
        <v>0</v>
      </c>
    </row>
    <row r="29" spans="1:10" ht="57.75" customHeight="1" x14ac:dyDescent="0.25">
      <c r="A29" s="24" t="s">
        <v>30</v>
      </c>
      <c r="B29" s="25" t="s">
        <v>45</v>
      </c>
      <c r="C29" s="29" t="s">
        <v>108</v>
      </c>
      <c r="D29" s="18"/>
      <c r="E29" s="40">
        <v>0</v>
      </c>
      <c r="F29" s="41">
        <f t="shared" si="0"/>
        <v>0</v>
      </c>
      <c r="G29" s="15"/>
      <c r="H29" s="16">
        <f t="shared" si="1"/>
        <v>0</v>
      </c>
      <c r="I29" s="15"/>
      <c r="J29" s="16">
        <f t="shared" si="2"/>
        <v>0</v>
      </c>
    </row>
    <row r="30" spans="1:10" ht="78" customHeight="1" x14ac:dyDescent="0.25">
      <c r="A30" s="24" t="s">
        <v>31</v>
      </c>
      <c r="B30" s="29" t="s">
        <v>70</v>
      </c>
      <c r="C30" s="29" t="s">
        <v>109</v>
      </c>
      <c r="D30" s="18"/>
      <c r="E30" s="40">
        <v>0</v>
      </c>
      <c r="F30" s="41">
        <f t="shared" si="0"/>
        <v>0</v>
      </c>
      <c r="G30" s="15"/>
      <c r="H30" s="16">
        <f t="shared" si="1"/>
        <v>0</v>
      </c>
      <c r="I30" s="15"/>
      <c r="J30" s="16">
        <f t="shared" si="2"/>
        <v>0</v>
      </c>
    </row>
    <row r="31" spans="1:10" ht="67.5" x14ac:dyDescent="0.25">
      <c r="A31" s="24" t="s">
        <v>32</v>
      </c>
      <c r="B31" s="25" t="s">
        <v>46</v>
      </c>
      <c r="C31" s="25" t="s">
        <v>110</v>
      </c>
      <c r="D31" s="10"/>
      <c r="E31" s="40">
        <v>0</v>
      </c>
      <c r="F31" s="41">
        <f t="shared" si="0"/>
        <v>0</v>
      </c>
      <c r="G31" s="15"/>
      <c r="H31" s="16">
        <f t="shared" si="1"/>
        <v>0</v>
      </c>
      <c r="I31" s="15"/>
      <c r="J31" s="16">
        <f t="shared" si="2"/>
        <v>0</v>
      </c>
    </row>
    <row r="32" spans="1:10" ht="256.5" customHeight="1" x14ac:dyDescent="0.25">
      <c r="A32" s="24" t="s">
        <v>33</v>
      </c>
      <c r="B32" s="25" t="s">
        <v>71</v>
      </c>
      <c r="C32" s="25" t="s">
        <v>111</v>
      </c>
      <c r="D32" s="10"/>
      <c r="E32" s="40">
        <v>3</v>
      </c>
      <c r="F32" s="41">
        <f t="shared" si="0"/>
        <v>3</v>
      </c>
      <c r="G32" s="15"/>
      <c r="H32" s="16">
        <f t="shared" si="1"/>
        <v>0</v>
      </c>
      <c r="I32" s="15"/>
      <c r="J32" s="16">
        <f t="shared" si="2"/>
        <v>0</v>
      </c>
    </row>
    <row r="33" spans="1:10" ht="42.75" customHeight="1" x14ac:dyDescent="0.25">
      <c r="A33" s="24" t="s">
        <v>34</v>
      </c>
      <c r="B33" s="25" t="s">
        <v>55</v>
      </c>
      <c r="C33" s="25" t="s">
        <v>112</v>
      </c>
      <c r="D33" s="10"/>
      <c r="E33" s="40">
        <v>3</v>
      </c>
      <c r="F33" s="41">
        <f t="shared" si="0"/>
        <v>3</v>
      </c>
      <c r="G33" s="15"/>
      <c r="H33" s="16">
        <f t="shared" si="1"/>
        <v>0</v>
      </c>
      <c r="I33" s="15"/>
      <c r="J33" s="16">
        <f t="shared" si="2"/>
        <v>0</v>
      </c>
    </row>
    <row r="34" spans="1:10" ht="56.25" x14ac:dyDescent="0.25">
      <c r="A34" s="24" t="s">
        <v>35</v>
      </c>
      <c r="B34" s="25" t="s">
        <v>59</v>
      </c>
      <c r="C34" s="25" t="s">
        <v>113</v>
      </c>
      <c r="D34" s="10"/>
      <c r="E34" s="40">
        <v>4</v>
      </c>
      <c r="F34" s="41">
        <f t="shared" si="0"/>
        <v>4</v>
      </c>
      <c r="G34" s="15"/>
      <c r="H34" s="16">
        <f t="shared" si="1"/>
        <v>0</v>
      </c>
      <c r="I34" s="15"/>
      <c r="J34" s="16">
        <f t="shared" si="2"/>
        <v>0</v>
      </c>
    </row>
    <row r="35" spans="1:10" ht="48" customHeight="1" x14ac:dyDescent="0.25">
      <c r="A35" s="24" t="s">
        <v>36</v>
      </c>
      <c r="B35" s="30" t="s">
        <v>56</v>
      </c>
      <c r="C35" s="30" t="s">
        <v>127</v>
      </c>
      <c r="D35" s="19"/>
      <c r="E35" s="40">
        <v>0</v>
      </c>
      <c r="F35" s="41">
        <f t="shared" si="0"/>
        <v>0</v>
      </c>
      <c r="G35" s="15"/>
      <c r="H35" s="16">
        <f t="shared" si="1"/>
        <v>0</v>
      </c>
      <c r="I35" s="15"/>
      <c r="J35" s="16">
        <f t="shared" si="2"/>
        <v>0</v>
      </c>
    </row>
    <row r="36" spans="1:10" ht="78" customHeight="1" x14ac:dyDescent="0.25">
      <c r="A36" s="24" t="s">
        <v>37</v>
      </c>
      <c r="B36" s="25" t="s">
        <v>72</v>
      </c>
      <c r="C36" s="25" t="s">
        <v>114</v>
      </c>
      <c r="D36" s="10"/>
      <c r="E36" s="40">
        <v>8</v>
      </c>
      <c r="F36" s="41">
        <f t="shared" si="0"/>
        <v>8</v>
      </c>
      <c r="G36" s="15"/>
      <c r="H36" s="16">
        <f t="shared" si="1"/>
        <v>0</v>
      </c>
      <c r="I36" s="15"/>
      <c r="J36" s="16">
        <f t="shared" si="2"/>
        <v>0</v>
      </c>
    </row>
    <row r="37" spans="1:10" ht="22.5" x14ac:dyDescent="0.25">
      <c r="A37" s="24" t="s">
        <v>38</v>
      </c>
      <c r="B37" s="25" t="s">
        <v>58</v>
      </c>
      <c r="C37" s="25" t="s">
        <v>115</v>
      </c>
      <c r="D37" s="10"/>
      <c r="E37" s="9">
        <v>0</v>
      </c>
      <c r="F37" s="41">
        <f t="shared" si="0"/>
        <v>0</v>
      </c>
      <c r="G37" s="15"/>
      <c r="H37" s="16">
        <f t="shared" si="1"/>
        <v>0</v>
      </c>
      <c r="I37" s="15"/>
      <c r="J37" s="16">
        <f t="shared" si="2"/>
        <v>0</v>
      </c>
    </row>
    <row r="38" spans="1:10" x14ac:dyDescent="0.25">
      <c r="G38" s="13">
        <f>SUM(G4:G37)</f>
        <v>0</v>
      </c>
      <c r="H38" s="14">
        <f t="shared" ref="H38:J38" si="3">SUM(H4:H37)</f>
        <v>0</v>
      </c>
      <c r="I38" s="13">
        <f t="shared" si="3"/>
        <v>0</v>
      </c>
      <c r="J38" s="14">
        <f t="shared" si="3"/>
        <v>0</v>
      </c>
    </row>
  </sheetData>
  <sheetProtection password="C2D5" sheet="1" objects="1" scenarios="1"/>
  <mergeCells count="2">
    <mergeCell ref="A1:J1"/>
    <mergeCell ref="A2: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C4" sqref="C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1" s="1" customFormat="1" ht="30" customHeight="1" x14ac:dyDescent="0.3">
      <c r="A1" s="46" t="s">
        <v>130</v>
      </c>
      <c r="B1" s="47"/>
      <c r="C1" s="47"/>
      <c r="D1" s="47"/>
      <c r="E1" s="47"/>
      <c r="F1" s="47"/>
      <c r="G1" s="47"/>
      <c r="H1" s="47"/>
      <c r="I1" s="47"/>
      <c r="J1" s="47"/>
      <c r="K1" s="47"/>
    </row>
    <row r="2" spans="1:11" s="1" customFormat="1" ht="30" customHeight="1" x14ac:dyDescent="0.3">
      <c r="A2" s="55" t="s">
        <v>144</v>
      </c>
      <c r="B2" s="54"/>
      <c r="C2" s="54"/>
      <c r="D2" s="54"/>
      <c r="E2" s="54"/>
      <c r="F2" s="54"/>
      <c r="G2" s="54"/>
      <c r="H2" s="54"/>
      <c r="I2" s="54"/>
      <c r="J2" s="54"/>
      <c r="K2" s="54"/>
    </row>
    <row r="3" spans="1:11" ht="33.75" x14ac:dyDescent="0.25">
      <c r="A3" s="21" t="s">
        <v>0</v>
      </c>
      <c r="B3" s="22" t="s">
        <v>1</v>
      </c>
      <c r="C3" s="21" t="s">
        <v>2</v>
      </c>
      <c r="D3" s="3" t="s">
        <v>129</v>
      </c>
      <c r="E3" s="50" t="s">
        <v>92</v>
      </c>
      <c r="F3" s="52"/>
      <c r="G3" s="35" t="s">
        <v>75</v>
      </c>
      <c r="H3" s="5" t="s">
        <v>116</v>
      </c>
      <c r="I3" s="6" t="s">
        <v>117</v>
      </c>
      <c r="J3" s="5" t="s">
        <v>118</v>
      </c>
      <c r="K3" s="6" t="s">
        <v>119</v>
      </c>
    </row>
    <row r="4" spans="1:11" ht="53.25" customHeight="1" x14ac:dyDescent="0.25">
      <c r="A4" s="24" t="s">
        <v>3</v>
      </c>
      <c r="B4" s="25" t="s">
        <v>47</v>
      </c>
      <c r="C4" s="26" t="s">
        <v>95</v>
      </c>
      <c r="D4" s="11"/>
      <c r="E4" s="9">
        <v>0</v>
      </c>
      <c r="F4" s="9">
        <v>0</v>
      </c>
      <c r="G4" s="33">
        <f t="shared" ref="G4:G37" si="0">SUM(E4:F4)</f>
        <v>0</v>
      </c>
      <c r="H4" s="13"/>
      <c r="I4" s="14">
        <f>H4*G4</f>
        <v>0</v>
      </c>
      <c r="J4" s="13"/>
      <c r="K4" s="14">
        <f>I4+J4</f>
        <v>0</v>
      </c>
    </row>
    <row r="5" spans="1:11" ht="60" customHeight="1" x14ac:dyDescent="0.25">
      <c r="A5" s="24" t="s">
        <v>4</v>
      </c>
      <c r="B5" s="25" t="s">
        <v>10</v>
      </c>
      <c r="C5" s="25" t="s">
        <v>120</v>
      </c>
      <c r="D5" s="10"/>
      <c r="E5" s="9">
        <v>0</v>
      </c>
      <c r="F5" s="9">
        <v>0</v>
      </c>
      <c r="G5" s="33">
        <f t="shared" si="0"/>
        <v>0</v>
      </c>
      <c r="H5" s="13"/>
      <c r="I5" s="14">
        <f>H5*G5</f>
        <v>0</v>
      </c>
      <c r="J5" s="13"/>
      <c r="K5" s="14">
        <f>I5+J5</f>
        <v>0</v>
      </c>
    </row>
    <row r="6" spans="1:11" ht="62.25" customHeight="1" x14ac:dyDescent="0.25">
      <c r="A6" s="24" t="s">
        <v>5</v>
      </c>
      <c r="B6" s="25" t="s">
        <v>48</v>
      </c>
      <c r="C6" s="25" t="s">
        <v>121</v>
      </c>
      <c r="D6" s="10"/>
      <c r="E6" s="9">
        <v>3</v>
      </c>
      <c r="F6" s="9">
        <v>3</v>
      </c>
      <c r="G6" s="33">
        <f t="shared" si="0"/>
        <v>6</v>
      </c>
      <c r="H6" s="13"/>
      <c r="I6" s="14">
        <f>H6*G6</f>
        <v>0</v>
      </c>
      <c r="J6" s="13"/>
      <c r="K6" s="14">
        <f>I6+J6</f>
        <v>0</v>
      </c>
    </row>
    <row r="7" spans="1:11" ht="70.5" customHeight="1" x14ac:dyDescent="0.25">
      <c r="A7" s="24" t="s">
        <v>6</v>
      </c>
      <c r="B7" s="27" t="s">
        <v>60</v>
      </c>
      <c r="C7" s="25" t="s">
        <v>49</v>
      </c>
      <c r="D7" s="10"/>
      <c r="E7" s="9">
        <v>3</v>
      </c>
      <c r="F7" s="9">
        <v>3</v>
      </c>
      <c r="G7" s="33">
        <f t="shared" si="0"/>
        <v>6</v>
      </c>
      <c r="H7" s="13"/>
      <c r="I7" s="14">
        <f>H7*G7</f>
        <v>0</v>
      </c>
      <c r="J7" s="13"/>
      <c r="K7" s="14">
        <f>I7+J7</f>
        <v>0</v>
      </c>
    </row>
    <row r="8" spans="1:11" ht="408.75" customHeight="1" x14ac:dyDescent="0.25">
      <c r="A8" s="24" t="s">
        <v>7</v>
      </c>
      <c r="B8" s="25" t="s">
        <v>61</v>
      </c>
      <c r="C8" s="25" t="s">
        <v>74</v>
      </c>
      <c r="D8" s="10"/>
      <c r="E8" s="9">
        <v>0</v>
      </c>
      <c r="F8" s="9">
        <v>0</v>
      </c>
      <c r="G8" s="33">
        <f t="shared" si="0"/>
        <v>0</v>
      </c>
      <c r="H8" s="15"/>
      <c r="I8" s="16">
        <f>H8*G8</f>
        <v>0</v>
      </c>
      <c r="J8" s="15"/>
      <c r="K8" s="16">
        <f>I8+J8</f>
        <v>0</v>
      </c>
    </row>
    <row r="9" spans="1:11" ht="67.5" x14ac:dyDescent="0.25">
      <c r="A9" s="24" t="s">
        <v>8</v>
      </c>
      <c r="B9" s="25" t="s">
        <v>73</v>
      </c>
      <c r="C9" s="26" t="s">
        <v>96</v>
      </c>
      <c r="D9" s="11"/>
      <c r="E9" s="9">
        <v>3</v>
      </c>
      <c r="F9" s="9">
        <v>3</v>
      </c>
      <c r="G9" s="33">
        <f t="shared" si="0"/>
        <v>6</v>
      </c>
      <c r="H9" s="15"/>
      <c r="I9" s="16">
        <f t="shared" ref="I9:I37" si="1">H9*G9</f>
        <v>0</v>
      </c>
      <c r="J9" s="15"/>
      <c r="K9" s="16">
        <f t="shared" ref="K9:K37" si="2">I9+J9</f>
        <v>0</v>
      </c>
    </row>
    <row r="10" spans="1:11" ht="69.75" customHeight="1" x14ac:dyDescent="0.25">
      <c r="A10" s="24" t="s">
        <v>9</v>
      </c>
      <c r="B10" s="27" t="s">
        <v>57</v>
      </c>
      <c r="C10" s="28" t="s">
        <v>97</v>
      </c>
      <c r="D10" s="17"/>
      <c r="E10" s="9">
        <v>3</v>
      </c>
      <c r="F10" s="9">
        <v>3</v>
      </c>
      <c r="G10" s="33">
        <f t="shared" si="0"/>
        <v>6</v>
      </c>
      <c r="H10" s="15"/>
      <c r="I10" s="16">
        <f t="shared" si="1"/>
        <v>0</v>
      </c>
      <c r="J10" s="15"/>
      <c r="K10" s="16">
        <f t="shared" si="2"/>
        <v>0</v>
      </c>
    </row>
    <row r="11" spans="1:11" ht="56.25" x14ac:dyDescent="0.25">
      <c r="A11" s="24" t="s">
        <v>11</v>
      </c>
      <c r="B11" s="25" t="s">
        <v>28</v>
      </c>
      <c r="C11" s="26" t="s">
        <v>98</v>
      </c>
      <c r="D11" s="11"/>
      <c r="E11" s="9">
        <v>0</v>
      </c>
      <c r="F11" s="9">
        <v>0</v>
      </c>
      <c r="G11" s="33">
        <f t="shared" si="0"/>
        <v>0</v>
      </c>
      <c r="H11" s="15"/>
      <c r="I11" s="16">
        <f t="shared" si="1"/>
        <v>0</v>
      </c>
      <c r="J11" s="15"/>
      <c r="K11" s="16">
        <f t="shared" si="2"/>
        <v>0</v>
      </c>
    </row>
    <row r="12" spans="1:11" ht="67.5" x14ac:dyDescent="0.25">
      <c r="A12" s="24" t="s">
        <v>12</v>
      </c>
      <c r="B12" s="25" t="s">
        <v>62</v>
      </c>
      <c r="C12" s="25" t="s">
        <v>99</v>
      </c>
      <c r="D12" s="10"/>
      <c r="E12" s="9">
        <v>0</v>
      </c>
      <c r="F12" s="9">
        <v>0</v>
      </c>
      <c r="G12" s="33">
        <f t="shared" si="0"/>
        <v>0</v>
      </c>
      <c r="H12" s="15"/>
      <c r="I12" s="16">
        <f t="shared" si="1"/>
        <v>0</v>
      </c>
      <c r="J12" s="15"/>
      <c r="K12" s="16">
        <f t="shared" si="2"/>
        <v>0</v>
      </c>
    </row>
    <row r="13" spans="1:11" ht="45" x14ac:dyDescent="0.25">
      <c r="A13" s="24" t="s">
        <v>13</v>
      </c>
      <c r="B13" s="25" t="s">
        <v>63</v>
      </c>
      <c r="C13" s="25" t="s">
        <v>122</v>
      </c>
      <c r="D13" s="10"/>
      <c r="E13" s="9">
        <v>0</v>
      </c>
      <c r="F13" s="9">
        <v>0</v>
      </c>
      <c r="G13" s="33">
        <f t="shared" si="0"/>
        <v>0</v>
      </c>
      <c r="H13" s="15"/>
      <c r="I13" s="16">
        <f t="shared" si="1"/>
        <v>0</v>
      </c>
      <c r="J13" s="15"/>
      <c r="K13" s="16">
        <f t="shared" si="2"/>
        <v>0</v>
      </c>
    </row>
    <row r="14" spans="1:11" ht="67.5" x14ac:dyDescent="0.25">
      <c r="A14" s="24" t="s">
        <v>14</v>
      </c>
      <c r="B14" s="25" t="s">
        <v>64</v>
      </c>
      <c r="C14" s="25" t="s">
        <v>123</v>
      </c>
      <c r="D14" s="10"/>
      <c r="E14" s="9">
        <v>3</v>
      </c>
      <c r="F14" s="9">
        <v>3</v>
      </c>
      <c r="G14" s="33">
        <f t="shared" si="0"/>
        <v>6</v>
      </c>
      <c r="H14" s="15"/>
      <c r="I14" s="16">
        <f t="shared" si="1"/>
        <v>0</v>
      </c>
      <c r="J14" s="15"/>
      <c r="K14" s="16">
        <f t="shared" si="2"/>
        <v>0</v>
      </c>
    </row>
    <row r="15" spans="1:11" ht="56.25" x14ac:dyDescent="0.25">
      <c r="A15" s="24" t="s">
        <v>15</v>
      </c>
      <c r="B15" s="25" t="s">
        <v>65</v>
      </c>
      <c r="C15" s="25" t="s">
        <v>100</v>
      </c>
      <c r="D15" s="10"/>
      <c r="E15" s="9">
        <v>3</v>
      </c>
      <c r="F15" s="9">
        <v>3</v>
      </c>
      <c r="G15" s="33">
        <f t="shared" si="0"/>
        <v>6</v>
      </c>
      <c r="H15" s="15"/>
      <c r="I15" s="16">
        <f t="shared" si="1"/>
        <v>0</v>
      </c>
      <c r="J15" s="15"/>
      <c r="K15" s="16">
        <f t="shared" si="2"/>
        <v>0</v>
      </c>
    </row>
    <row r="16" spans="1:11" ht="204" customHeight="1" x14ac:dyDescent="0.25">
      <c r="A16" s="24" t="s">
        <v>16</v>
      </c>
      <c r="B16" s="27" t="s">
        <v>66</v>
      </c>
      <c r="C16" s="25" t="s">
        <v>101</v>
      </c>
      <c r="D16" s="10"/>
      <c r="E16" s="9">
        <v>3</v>
      </c>
      <c r="F16" s="9">
        <v>3</v>
      </c>
      <c r="G16" s="33">
        <f t="shared" si="0"/>
        <v>6</v>
      </c>
      <c r="H16" s="15"/>
      <c r="I16" s="16">
        <f t="shared" si="1"/>
        <v>0</v>
      </c>
      <c r="J16" s="15"/>
      <c r="K16" s="16">
        <f t="shared" si="2"/>
        <v>0</v>
      </c>
    </row>
    <row r="17" spans="1:11" ht="45" x14ac:dyDescent="0.25">
      <c r="A17" s="24" t="s">
        <v>17</v>
      </c>
      <c r="B17" s="25" t="s">
        <v>50</v>
      </c>
      <c r="C17" s="25" t="s">
        <v>124</v>
      </c>
      <c r="D17" s="10"/>
      <c r="E17" s="9">
        <v>3</v>
      </c>
      <c r="F17" s="9">
        <v>3</v>
      </c>
      <c r="G17" s="33">
        <f t="shared" si="0"/>
        <v>6</v>
      </c>
      <c r="H17" s="15"/>
      <c r="I17" s="16">
        <f t="shared" si="1"/>
        <v>0</v>
      </c>
      <c r="J17" s="15"/>
      <c r="K17" s="16">
        <f t="shared" si="2"/>
        <v>0</v>
      </c>
    </row>
    <row r="18" spans="1:11" ht="111.75" customHeight="1" x14ac:dyDescent="0.25">
      <c r="A18" s="24" t="s">
        <v>18</v>
      </c>
      <c r="B18" s="25" t="s">
        <v>51</v>
      </c>
      <c r="C18" s="25" t="s">
        <v>102</v>
      </c>
      <c r="D18" s="10"/>
      <c r="E18" s="9">
        <v>3</v>
      </c>
      <c r="F18" s="9">
        <v>0</v>
      </c>
      <c r="G18" s="33">
        <f t="shared" si="0"/>
        <v>3</v>
      </c>
      <c r="H18" s="15"/>
      <c r="I18" s="16">
        <f t="shared" si="1"/>
        <v>0</v>
      </c>
      <c r="J18" s="15"/>
      <c r="K18" s="16">
        <f t="shared" si="2"/>
        <v>0</v>
      </c>
    </row>
    <row r="19" spans="1:11" ht="33.75" x14ac:dyDescent="0.25">
      <c r="A19" s="24" t="s">
        <v>19</v>
      </c>
      <c r="B19" s="27" t="s">
        <v>67</v>
      </c>
      <c r="C19" s="25" t="s">
        <v>125</v>
      </c>
      <c r="D19" s="10"/>
      <c r="E19" s="9">
        <v>25</v>
      </c>
      <c r="F19" s="9">
        <v>25</v>
      </c>
      <c r="G19" s="33">
        <f t="shared" si="0"/>
        <v>50</v>
      </c>
      <c r="H19" s="15"/>
      <c r="I19" s="16">
        <f t="shared" si="1"/>
        <v>0</v>
      </c>
      <c r="J19" s="15"/>
      <c r="K19" s="16">
        <f t="shared" si="2"/>
        <v>0</v>
      </c>
    </row>
    <row r="20" spans="1:11" ht="33.75" x14ac:dyDescent="0.25">
      <c r="A20" s="24" t="s">
        <v>20</v>
      </c>
      <c r="B20" s="25" t="s">
        <v>52</v>
      </c>
      <c r="C20" s="25" t="s">
        <v>126</v>
      </c>
      <c r="D20" s="10"/>
      <c r="E20" s="9">
        <v>0</v>
      </c>
      <c r="F20" s="9">
        <v>0</v>
      </c>
      <c r="G20" s="33">
        <f t="shared" si="0"/>
        <v>0</v>
      </c>
      <c r="H20" s="15"/>
      <c r="I20" s="16">
        <f t="shared" si="1"/>
        <v>0</v>
      </c>
      <c r="J20" s="15"/>
      <c r="K20" s="16">
        <f t="shared" si="2"/>
        <v>0</v>
      </c>
    </row>
    <row r="21" spans="1:11" ht="33.75" x14ac:dyDescent="0.25">
      <c r="A21" s="24" t="s">
        <v>21</v>
      </c>
      <c r="B21" s="25" t="s">
        <v>53</v>
      </c>
      <c r="C21" s="25" t="s">
        <v>103</v>
      </c>
      <c r="D21" s="10"/>
      <c r="E21" s="9">
        <v>1</v>
      </c>
      <c r="F21" s="9">
        <v>1</v>
      </c>
      <c r="G21" s="33">
        <f t="shared" si="0"/>
        <v>2</v>
      </c>
      <c r="H21" s="15"/>
      <c r="I21" s="16">
        <f t="shared" si="1"/>
        <v>0</v>
      </c>
      <c r="J21" s="15"/>
      <c r="K21" s="16">
        <f t="shared" si="2"/>
        <v>0</v>
      </c>
    </row>
    <row r="22" spans="1:11" ht="114" customHeight="1" x14ac:dyDescent="0.25">
      <c r="A22" s="24" t="s">
        <v>22</v>
      </c>
      <c r="B22" s="25" t="s">
        <v>39</v>
      </c>
      <c r="C22" s="25" t="s">
        <v>104</v>
      </c>
      <c r="D22" s="10"/>
      <c r="E22" s="9">
        <v>0</v>
      </c>
      <c r="F22" s="9">
        <v>0</v>
      </c>
      <c r="G22" s="33">
        <f t="shared" si="0"/>
        <v>0</v>
      </c>
      <c r="H22" s="15"/>
      <c r="I22" s="16">
        <f t="shared" si="1"/>
        <v>0</v>
      </c>
      <c r="J22" s="15"/>
      <c r="K22" s="16">
        <f t="shared" si="2"/>
        <v>0</v>
      </c>
    </row>
    <row r="23" spans="1:11" x14ac:dyDescent="0.25">
      <c r="A23" s="24" t="s">
        <v>23</v>
      </c>
      <c r="B23" s="25" t="s">
        <v>40</v>
      </c>
      <c r="C23" s="26" t="s">
        <v>41</v>
      </c>
      <c r="D23" s="11"/>
      <c r="E23" s="9">
        <v>0</v>
      </c>
      <c r="F23" s="9">
        <v>0</v>
      </c>
      <c r="G23" s="33">
        <f t="shared" si="0"/>
        <v>0</v>
      </c>
      <c r="H23" s="15"/>
      <c r="I23" s="16">
        <f t="shared" si="1"/>
        <v>0</v>
      </c>
      <c r="J23" s="15"/>
      <c r="K23" s="16">
        <f t="shared" si="2"/>
        <v>0</v>
      </c>
    </row>
    <row r="24" spans="1:11" ht="90.75" customHeight="1" x14ac:dyDescent="0.25">
      <c r="A24" s="24" t="s">
        <v>24</v>
      </c>
      <c r="B24" s="29" t="s">
        <v>42</v>
      </c>
      <c r="C24" s="29" t="s">
        <v>105</v>
      </c>
      <c r="D24" s="18"/>
      <c r="E24" s="9">
        <v>2</v>
      </c>
      <c r="F24" s="9">
        <v>2</v>
      </c>
      <c r="G24" s="33">
        <f t="shared" si="0"/>
        <v>4</v>
      </c>
      <c r="H24" s="15"/>
      <c r="I24" s="16">
        <f t="shared" si="1"/>
        <v>0</v>
      </c>
      <c r="J24" s="15"/>
      <c r="K24" s="16">
        <f t="shared" si="2"/>
        <v>0</v>
      </c>
    </row>
    <row r="25" spans="1:11" ht="90.75" customHeight="1" x14ac:dyDescent="0.25">
      <c r="A25" s="24" t="s">
        <v>25</v>
      </c>
      <c r="B25" s="25" t="s">
        <v>54</v>
      </c>
      <c r="C25" s="25" t="s">
        <v>106</v>
      </c>
      <c r="D25" s="10"/>
      <c r="E25" s="9">
        <v>0</v>
      </c>
      <c r="F25" s="9">
        <v>0</v>
      </c>
      <c r="G25" s="33">
        <f t="shared" si="0"/>
        <v>0</v>
      </c>
      <c r="H25" s="15"/>
      <c r="I25" s="16">
        <f t="shared" si="1"/>
        <v>0</v>
      </c>
      <c r="J25" s="15"/>
      <c r="K25" s="16">
        <f t="shared" si="2"/>
        <v>0</v>
      </c>
    </row>
    <row r="26" spans="1:11" ht="78.75" x14ac:dyDescent="0.25">
      <c r="A26" s="24" t="s">
        <v>26</v>
      </c>
      <c r="B26" s="25" t="s">
        <v>43</v>
      </c>
      <c r="C26" s="25" t="s">
        <v>44</v>
      </c>
      <c r="D26" s="10"/>
      <c r="E26" s="9">
        <v>0</v>
      </c>
      <c r="F26" s="9">
        <v>0</v>
      </c>
      <c r="G26" s="33">
        <f t="shared" si="0"/>
        <v>0</v>
      </c>
      <c r="H26" s="15"/>
      <c r="I26" s="16">
        <f t="shared" si="1"/>
        <v>0</v>
      </c>
      <c r="J26" s="15"/>
      <c r="K26" s="16">
        <f t="shared" si="2"/>
        <v>0</v>
      </c>
    </row>
    <row r="27" spans="1:11" ht="90" x14ac:dyDescent="0.25">
      <c r="A27" s="24" t="s">
        <v>27</v>
      </c>
      <c r="B27" s="25" t="s">
        <v>68</v>
      </c>
      <c r="C27" s="25" t="s">
        <v>107</v>
      </c>
      <c r="D27" s="10"/>
      <c r="E27" s="9">
        <v>0</v>
      </c>
      <c r="F27" s="9">
        <v>0</v>
      </c>
      <c r="G27" s="33">
        <f t="shared" si="0"/>
        <v>0</v>
      </c>
      <c r="H27" s="15"/>
      <c r="I27" s="16">
        <f t="shared" si="1"/>
        <v>0</v>
      </c>
      <c r="J27" s="15"/>
      <c r="K27" s="16">
        <f t="shared" si="2"/>
        <v>0</v>
      </c>
    </row>
    <row r="28" spans="1:11" ht="81" customHeight="1" x14ac:dyDescent="0.25">
      <c r="A28" s="24" t="s">
        <v>29</v>
      </c>
      <c r="B28" s="25" t="s">
        <v>69</v>
      </c>
      <c r="C28" s="25" t="s">
        <v>128</v>
      </c>
      <c r="D28" s="10"/>
      <c r="E28" s="9">
        <v>0</v>
      </c>
      <c r="F28" s="9">
        <v>0</v>
      </c>
      <c r="G28" s="33">
        <f t="shared" si="0"/>
        <v>0</v>
      </c>
      <c r="H28" s="15"/>
      <c r="I28" s="16">
        <f t="shared" si="1"/>
        <v>0</v>
      </c>
      <c r="J28" s="15"/>
      <c r="K28" s="16">
        <f t="shared" si="2"/>
        <v>0</v>
      </c>
    </row>
    <row r="29" spans="1:11" ht="56.25" customHeight="1" x14ac:dyDescent="0.25">
      <c r="A29" s="24" t="s">
        <v>30</v>
      </c>
      <c r="B29" s="25" t="s">
        <v>45</v>
      </c>
      <c r="C29" s="29" t="s">
        <v>108</v>
      </c>
      <c r="D29" s="18"/>
      <c r="E29" s="9">
        <v>0</v>
      </c>
      <c r="F29" s="9">
        <v>0</v>
      </c>
      <c r="G29" s="33">
        <f t="shared" si="0"/>
        <v>0</v>
      </c>
      <c r="H29" s="15"/>
      <c r="I29" s="16">
        <f t="shared" si="1"/>
        <v>0</v>
      </c>
      <c r="J29" s="15"/>
      <c r="K29" s="16">
        <f t="shared" si="2"/>
        <v>0</v>
      </c>
    </row>
    <row r="30" spans="1:11" ht="102" customHeight="1" x14ac:dyDescent="0.25">
      <c r="A30" s="24" t="s">
        <v>31</v>
      </c>
      <c r="B30" s="29" t="s">
        <v>70</v>
      </c>
      <c r="C30" s="29" t="s">
        <v>109</v>
      </c>
      <c r="D30" s="18"/>
      <c r="E30" s="9">
        <v>0</v>
      </c>
      <c r="F30" s="9">
        <v>0</v>
      </c>
      <c r="G30" s="33">
        <f t="shared" si="0"/>
        <v>0</v>
      </c>
      <c r="H30" s="15"/>
      <c r="I30" s="16">
        <f t="shared" si="1"/>
        <v>0</v>
      </c>
      <c r="J30" s="15"/>
      <c r="K30" s="16">
        <f t="shared" si="2"/>
        <v>0</v>
      </c>
    </row>
    <row r="31" spans="1:11" ht="125.25" customHeight="1" x14ac:dyDescent="0.25">
      <c r="A31" s="24" t="s">
        <v>32</v>
      </c>
      <c r="B31" s="25" t="s">
        <v>46</v>
      </c>
      <c r="C31" s="25" t="s">
        <v>110</v>
      </c>
      <c r="D31" s="10"/>
      <c r="E31" s="9">
        <v>0</v>
      </c>
      <c r="F31" s="9">
        <v>0</v>
      </c>
      <c r="G31" s="33">
        <f t="shared" si="0"/>
        <v>0</v>
      </c>
      <c r="H31" s="15"/>
      <c r="I31" s="16">
        <f t="shared" si="1"/>
        <v>0</v>
      </c>
      <c r="J31" s="15"/>
      <c r="K31" s="16">
        <f t="shared" si="2"/>
        <v>0</v>
      </c>
    </row>
    <row r="32" spans="1:11" ht="198.75" customHeight="1" x14ac:dyDescent="0.25">
      <c r="A32" s="24" t="s">
        <v>33</v>
      </c>
      <c r="B32" s="25" t="s">
        <v>71</v>
      </c>
      <c r="C32" s="25" t="s">
        <v>111</v>
      </c>
      <c r="D32" s="10"/>
      <c r="E32" s="9">
        <v>0</v>
      </c>
      <c r="F32" s="9">
        <v>0</v>
      </c>
      <c r="G32" s="33">
        <f t="shared" si="0"/>
        <v>0</v>
      </c>
      <c r="H32" s="15"/>
      <c r="I32" s="16">
        <f t="shared" si="1"/>
        <v>0</v>
      </c>
      <c r="J32" s="15"/>
      <c r="K32" s="16">
        <f t="shared" si="2"/>
        <v>0</v>
      </c>
    </row>
    <row r="33" spans="1:11" ht="60.75" customHeight="1" x14ac:dyDescent="0.25">
      <c r="A33" s="24" t="s">
        <v>34</v>
      </c>
      <c r="B33" s="25" t="s">
        <v>55</v>
      </c>
      <c r="C33" s="25" t="s">
        <v>112</v>
      </c>
      <c r="D33" s="10"/>
      <c r="E33" s="9">
        <v>0</v>
      </c>
      <c r="F33" s="9">
        <v>0</v>
      </c>
      <c r="G33" s="33">
        <f t="shared" si="0"/>
        <v>0</v>
      </c>
      <c r="H33" s="15"/>
      <c r="I33" s="16">
        <f t="shared" si="1"/>
        <v>0</v>
      </c>
      <c r="J33" s="15"/>
      <c r="K33" s="16">
        <f t="shared" si="2"/>
        <v>0</v>
      </c>
    </row>
    <row r="34" spans="1:11" ht="56.25" x14ac:dyDescent="0.25">
      <c r="A34" s="24" t="s">
        <v>35</v>
      </c>
      <c r="B34" s="25" t="s">
        <v>59</v>
      </c>
      <c r="C34" s="25" t="s">
        <v>113</v>
      </c>
      <c r="D34" s="10"/>
      <c r="E34" s="9">
        <v>0</v>
      </c>
      <c r="F34" s="9">
        <v>0</v>
      </c>
      <c r="G34" s="33">
        <f t="shared" si="0"/>
        <v>0</v>
      </c>
      <c r="H34" s="15"/>
      <c r="I34" s="16">
        <f t="shared" si="1"/>
        <v>0</v>
      </c>
      <c r="J34" s="15"/>
      <c r="K34" s="16">
        <f t="shared" si="2"/>
        <v>0</v>
      </c>
    </row>
    <row r="35" spans="1:11" ht="38.25" customHeight="1" x14ac:dyDescent="0.25">
      <c r="A35" s="24" t="s">
        <v>36</v>
      </c>
      <c r="B35" s="30" t="s">
        <v>56</v>
      </c>
      <c r="C35" s="30" t="s">
        <v>127</v>
      </c>
      <c r="D35" s="19"/>
      <c r="E35" s="9">
        <v>25</v>
      </c>
      <c r="F35" s="9">
        <v>25</v>
      </c>
      <c r="G35" s="33">
        <f t="shared" si="0"/>
        <v>50</v>
      </c>
      <c r="H35" s="15"/>
      <c r="I35" s="16">
        <f t="shared" si="1"/>
        <v>0</v>
      </c>
      <c r="J35" s="15"/>
      <c r="K35" s="16">
        <f t="shared" si="2"/>
        <v>0</v>
      </c>
    </row>
    <row r="36" spans="1:11" ht="55.5" customHeight="1" x14ac:dyDescent="0.25">
      <c r="A36" s="24" t="s">
        <v>37</v>
      </c>
      <c r="B36" s="25" t="s">
        <v>72</v>
      </c>
      <c r="C36" s="25" t="s">
        <v>114</v>
      </c>
      <c r="D36" s="10"/>
      <c r="E36" s="9">
        <v>0</v>
      </c>
      <c r="F36" s="9">
        <v>0</v>
      </c>
      <c r="G36" s="33">
        <f t="shared" si="0"/>
        <v>0</v>
      </c>
      <c r="H36" s="15"/>
      <c r="I36" s="16">
        <f t="shared" si="1"/>
        <v>0</v>
      </c>
      <c r="J36" s="15"/>
      <c r="K36" s="16">
        <f t="shared" si="2"/>
        <v>0</v>
      </c>
    </row>
    <row r="37" spans="1:11" ht="47.25" customHeight="1" x14ac:dyDescent="0.25">
      <c r="A37" s="24" t="s">
        <v>38</v>
      </c>
      <c r="B37" s="25" t="s">
        <v>58</v>
      </c>
      <c r="C37" s="25" t="s">
        <v>115</v>
      </c>
      <c r="D37" s="10"/>
      <c r="E37" s="9">
        <v>0</v>
      </c>
      <c r="F37" s="9">
        <v>0</v>
      </c>
      <c r="G37" s="33">
        <f t="shared" si="0"/>
        <v>0</v>
      </c>
      <c r="H37" s="15"/>
      <c r="I37" s="16">
        <f t="shared" si="1"/>
        <v>0</v>
      </c>
      <c r="J37" s="15"/>
      <c r="K37" s="16">
        <f t="shared" si="2"/>
        <v>0</v>
      </c>
    </row>
    <row r="38" spans="1:11" x14ac:dyDescent="0.25">
      <c r="H38" s="13">
        <f>SUM(H4:H37)</f>
        <v>0</v>
      </c>
      <c r="I38" s="14">
        <f t="shared" ref="I38:K38" si="3">SUM(I4:I37)</f>
        <v>0</v>
      </c>
      <c r="J38" s="13">
        <f t="shared" si="3"/>
        <v>0</v>
      </c>
      <c r="K38" s="14">
        <f t="shared" si="3"/>
        <v>0</v>
      </c>
    </row>
  </sheetData>
  <sheetProtection password="C2D5" sheet="1" objects="1" scenarios="1"/>
  <mergeCells count="3">
    <mergeCell ref="E3:F3"/>
    <mergeCell ref="A1:K1"/>
    <mergeCell ref="A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C4" sqref="C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0" s="1" customFormat="1" ht="30" customHeight="1" x14ac:dyDescent="0.3">
      <c r="A1" s="46" t="s">
        <v>130</v>
      </c>
      <c r="B1" s="47"/>
      <c r="C1" s="47"/>
      <c r="D1" s="47"/>
      <c r="E1" s="47"/>
      <c r="F1" s="47"/>
      <c r="G1" s="47"/>
      <c r="H1" s="47"/>
      <c r="I1" s="47"/>
      <c r="J1" s="47"/>
    </row>
    <row r="2" spans="1:10" s="1" customFormat="1" ht="30" customHeight="1" x14ac:dyDescent="0.3">
      <c r="A2" s="55" t="s">
        <v>145</v>
      </c>
      <c r="B2" s="54"/>
      <c r="C2" s="54"/>
      <c r="D2" s="54"/>
      <c r="E2" s="54"/>
      <c r="F2" s="54"/>
      <c r="G2" s="54"/>
      <c r="H2" s="54"/>
      <c r="I2" s="54"/>
      <c r="J2" s="54"/>
    </row>
    <row r="3" spans="1:10" ht="33.75" x14ac:dyDescent="0.25">
      <c r="A3" s="21" t="s">
        <v>0</v>
      </c>
      <c r="B3" s="22" t="s">
        <v>1</v>
      </c>
      <c r="C3" s="21" t="s">
        <v>2</v>
      </c>
      <c r="D3" s="2" t="s">
        <v>129</v>
      </c>
      <c r="E3" s="38" t="s">
        <v>91</v>
      </c>
      <c r="F3" s="32" t="s">
        <v>75</v>
      </c>
      <c r="G3" s="5" t="s">
        <v>116</v>
      </c>
      <c r="H3" s="6" t="s">
        <v>117</v>
      </c>
      <c r="I3" s="5" t="s">
        <v>118</v>
      </c>
      <c r="J3" s="6" t="s">
        <v>119</v>
      </c>
    </row>
    <row r="4" spans="1:10" ht="45" x14ac:dyDescent="0.25">
      <c r="A4" s="24" t="s">
        <v>3</v>
      </c>
      <c r="B4" s="25" t="s">
        <v>47</v>
      </c>
      <c r="C4" s="26" t="s">
        <v>95</v>
      </c>
      <c r="D4" s="11"/>
      <c r="E4" s="9">
        <v>3</v>
      </c>
      <c r="F4" s="33">
        <f t="shared" ref="F4:F37" si="0">SUM(E4)</f>
        <v>3</v>
      </c>
      <c r="G4" s="13"/>
      <c r="H4" s="14">
        <f>G4*F4</f>
        <v>0</v>
      </c>
      <c r="I4" s="13"/>
      <c r="J4" s="14">
        <f>H4+I4</f>
        <v>0</v>
      </c>
    </row>
    <row r="5" spans="1:10" ht="45" x14ac:dyDescent="0.25">
      <c r="A5" s="24" t="s">
        <v>4</v>
      </c>
      <c r="B5" s="25" t="s">
        <v>10</v>
      </c>
      <c r="C5" s="25" t="s">
        <v>120</v>
      </c>
      <c r="D5" s="10"/>
      <c r="E5" s="9">
        <v>3</v>
      </c>
      <c r="F5" s="33">
        <f t="shared" si="0"/>
        <v>3</v>
      </c>
      <c r="G5" s="13"/>
      <c r="H5" s="14">
        <f>G5*F5</f>
        <v>0</v>
      </c>
      <c r="I5" s="13"/>
      <c r="J5" s="14">
        <f>H5+I5</f>
        <v>0</v>
      </c>
    </row>
    <row r="6" spans="1:10" ht="45" x14ac:dyDescent="0.25">
      <c r="A6" s="24" t="s">
        <v>5</v>
      </c>
      <c r="B6" s="25" t="s">
        <v>48</v>
      </c>
      <c r="C6" s="25" t="s">
        <v>121</v>
      </c>
      <c r="D6" s="10"/>
      <c r="E6" s="9">
        <v>0</v>
      </c>
      <c r="F6" s="33">
        <f t="shared" si="0"/>
        <v>0</v>
      </c>
      <c r="G6" s="13"/>
      <c r="H6" s="14">
        <f>G6*F6</f>
        <v>0</v>
      </c>
      <c r="I6" s="13"/>
      <c r="J6" s="14">
        <f>H6+I6</f>
        <v>0</v>
      </c>
    </row>
    <row r="7" spans="1:10" ht="50.25" customHeight="1" x14ac:dyDescent="0.25">
      <c r="A7" s="24" t="s">
        <v>6</v>
      </c>
      <c r="B7" s="27" t="s">
        <v>60</v>
      </c>
      <c r="C7" s="25" t="s">
        <v>49</v>
      </c>
      <c r="D7" s="10"/>
      <c r="E7" s="9">
        <v>3</v>
      </c>
      <c r="F7" s="33">
        <f t="shared" si="0"/>
        <v>3</v>
      </c>
      <c r="G7" s="13"/>
      <c r="H7" s="14">
        <f>G7*F7</f>
        <v>0</v>
      </c>
      <c r="I7" s="13"/>
      <c r="J7" s="14">
        <f>H7+I7</f>
        <v>0</v>
      </c>
    </row>
    <row r="8" spans="1:10" ht="409.5" x14ac:dyDescent="0.25">
      <c r="A8" s="24" t="s">
        <v>7</v>
      </c>
      <c r="B8" s="25" t="s">
        <v>61</v>
      </c>
      <c r="C8" s="25" t="s">
        <v>74</v>
      </c>
      <c r="D8" s="10"/>
      <c r="E8" s="9">
        <v>1</v>
      </c>
      <c r="F8" s="33">
        <f t="shared" si="0"/>
        <v>1</v>
      </c>
      <c r="G8" s="15"/>
      <c r="H8" s="16">
        <f>G8*F8</f>
        <v>0</v>
      </c>
      <c r="I8" s="15"/>
      <c r="J8" s="16">
        <f>H8+I8</f>
        <v>0</v>
      </c>
    </row>
    <row r="9" spans="1:10" ht="67.5" x14ac:dyDescent="0.25">
      <c r="A9" s="24" t="s">
        <v>8</v>
      </c>
      <c r="B9" s="25" t="s">
        <v>73</v>
      </c>
      <c r="C9" s="26" t="s">
        <v>96</v>
      </c>
      <c r="D9" s="11"/>
      <c r="E9" s="9">
        <v>3</v>
      </c>
      <c r="F9" s="33">
        <f t="shared" si="0"/>
        <v>3</v>
      </c>
      <c r="G9" s="15"/>
      <c r="H9" s="16">
        <f t="shared" ref="H9:H37" si="1">G9*F9</f>
        <v>0</v>
      </c>
      <c r="I9" s="15"/>
      <c r="J9" s="16">
        <f t="shared" ref="J9:J37" si="2">H9+I9</f>
        <v>0</v>
      </c>
    </row>
    <row r="10" spans="1:10" ht="45" x14ac:dyDescent="0.25">
      <c r="A10" s="24" t="s">
        <v>9</v>
      </c>
      <c r="B10" s="27" t="s">
        <v>57</v>
      </c>
      <c r="C10" s="28" t="s">
        <v>97</v>
      </c>
      <c r="D10" s="17"/>
      <c r="E10" s="9">
        <v>3</v>
      </c>
      <c r="F10" s="33">
        <f t="shared" si="0"/>
        <v>3</v>
      </c>
      <c r="G10" s="15"/>
      <c r="H10" s="16">
        <f t="shared" si="1"/>
        <v>0</v>
      </c>
      <c r="I10" s="15"/>
      <c r="J10" s="16">
        <f t="shared" si="2"/>
        <v>0</v>
      </c>
    </row>
    <row r="11" spans="1:10" ht="56.25" x14ac:dyDescent="0.25">
      <c r="A11" s="24" t="s">
        <v>11</v>
      </c>
      <c r="B11" s="25" t="s">
        <v>28</v>
      </c>
      <c r="C11" s="26" t="s">
        <v>98</v>
      </c>
      <c r="D11" s="11"/>
      <c r="E11" s="9">
        <v>0</v>
      </c>
      <c r="F11" s="33">
        <f t="shared" si="0"/>
        <v>0</v>
      </c>
      <c r="G11" s="15"/>
      <c r="H11" s="16">
        <f t="shared" si="1"/>
        <v>0</v>
      </c>
      <c r="I11" s="15"/>
      <c r="J11" s="16">
        <f t="shared" si="2"/>
        <v>0</v>
      </c>
    </row>
    <row r="12" spans="1:10" ht="67.5" x14ac:dyDescent="0.25">
      <c r="A12" s="24" t="s">
        <v>12</v>
      </c>
      <c r="B12" s="25" t="s">
        <v>62</v>
      </c>
      <c r="C12" s="25" t="s">
        <v>99</v>
      </c>
      <c r="D12" s="10"/>
      <c r="E12" s="9">
        <v>3</v>
      </c>
      <c r="F12" s="33">
        <f t="shared" si="0"/>
        <v>3</v>
      </c>
      <c r="G12" s="15"/>
      <c r="H12" s="16">
        <f t="shared" si="1"/>
        <v>0</v>
      </c>
      <c r="I12" s="15"/>
      <c r="J12" s="16">
        <f t="shared" si="2"/>
        <v>0</v>
      </c>
    </row>
    <row r="13" spans="1:10" ht="45" x14ac:dyDescent="0.25">
      <c r="A13" s="24" t="s">
        <v>13</v>
      </c>
      <c r="B13" s="25" t="s">
        <v>63</v>
      </c>
      <c r="C13" s="25" t="s">
        <v>122</v>
      </c>
      <c r="D13" s="10"/>
      <c r="E13" s="9">
        <v>8</v>
      </c>
      <c r="F13" s="33">
        <f t="shared" si="0"/>
        <v>8</v>
      </c>
      <c r="G13" s="15"/>
      <c r="H13" s="16">
        <f t="shared" si="1"/>
        <v>0</v>
      </c>
      <c r="I13" s="15"/>
      <c r="J13" s="16">
        <f t="shared" si="2"/>
        <v>0</v>
      </c>
    </row>
    <row r="14" spans="1:10" ht="67.5" x14ac:dyDescent="0.25">
      <c r="A14" s="24" t="s">
        <v>14</v>
      </c>
      <c r="B14" s="25" t="s">
        <v>64</v>
      </c>
      <c r="C14" s="25" t="s">
        <v>123</v>
      </c>
      <c r="D14" s="10"/>
      <c r="E14" s="9">
        <v>3</v>
      </c>
      <c r="F14" s="33">
        <f t="shared" si="0"/>
        <v>3</v>
      </c>
      <c r="G14" s="15"/>
      <c r="H14" s="16">
        <f t="shared" si="1"/>
        <v>0</v>
      </c>
      <c r="I14" s="15"/>
      <c r="J14" s="16">
        <f t="shared" si="2"/>
        <v>0</v>
      </c>
    </row>
    <row r="15" spans="1:10" ht="56.25" x14ac:dyDescent="0.25">
      <c r="A15" s="24" t="s">
        <v>15</v>
      </c>
      <c r="B15" s="25" t="s">
        <v>65</v>
      </c>
      <c r="C15" s="25" t="s">
        <v>100</v>
      </c>
      <c r="D15" s="10"/>
      <c r="E15" s="9">
        <v>3</v>
      </c>
      <c r="F15" s="33">
        <f t="shared" si="0"/>
        <v>3</v>
      </c>
      <c r="G15" s="15"/>
      <c r="H15" s="16">
        <f t="shared" si="1"/>
        <v>0</v>
      </c>
      <c r="I15" s="15"/>
      <c r="J15" s="16">
        <f t="shared" si="2"/>
        <v>0</v>
      </c>
    </row>
    <row r="16" spans="1:10" ht="180" x14ac:dyDescent="0.25">
      <c r="A16" s="24" t="s">
        <v>16</v>
      </c>
      <c r="B16" s="27" t="s">
        <v>66</v>
      </c>
      <c r="C16" s="25" t="s">
        <v>101</v>
      </c>
      <c r="D16" s="10"/>
      <c r="E16" s="9">
        <v>3</v>
      </c>
      <c r="F16" s="33">
        <f t="shared" si="0"/>
        <v>3</v>
      </c>
      <c r="G16" s="15"/>
      <c r="H16" s="16">
        <f t="shared" si="1"/>
        <v>0</v>
      </c>
      <c r="I16" s="15"/>
      <c r="J16" s="16">
        <f t="shared" si="2"/>
        <v>0</v>
      </c>
    </row>
    <row r="17" spans="1:10" ht="45" x14ac:dyDescent="0.25">
      <c r="A17" s="24" t="s">
        <v>17</v>
      </c>
      <c r="B17" s="25" t="s">
        <v>50</v>
      </c>
      <c r="C17" s="25" t="s">
        <v>124</v>
      </c>
      <c r="D17" s="10"/>
      <c r="E17" s="9">
        <v>3</v>
      </c>
      <c r="F17" s="33">
        <f t="shared" si="0"/>
        <v>3</v>
      </c>
      <c r="G17" s="15"/>
      <c r="H17" s="16">
        <f t="shared" si="1"/>
        <v>0</v>
      </c>
      <c r="I17" s="15"/>
      <c r="J17" s="16">
        <f t="shared" si="2"/>
        <v>0</v>
      </c>
    </row>
    <row r="18" spans="1:10" ht="67.5" x14ac:dyDescent="0.25">
      <c r="A18" s="24" t="s">
        <v>18</v>
      </c>
      <c r="B18" s="25" t="s">
        <v>51</v>
      </c>
      <c r="C18" s="25" t="s">
        <v>102</v>
      </c>
      <c r="D18" s="10"/>
      <c r="E18" s="9">
        <v>3</v>
      </c>
      <c r="F18" s="33">
        <f t="shared" si="0"/>
        <v>3</v>
      </c>
      <c r="G18" s="15"/>
      <c r="H18" s="16">
        <f t="shared" si="1"/>
        <v>0</v>
      </c>
      <c r="I18" s="15"/>
      <c r="J18" s="16">
        <f t="shared" si="2"/>
        <v>0</v>
      </c>
    </row>
    <row r="19" spans="1:10" ht="33.75" x14ac:dyDescent="0.25">
      <c r="A19" s="24" t="s">
        <v>19</v>
      </c>
      <c r="B19" s="27" t="s">
        <v>67</v>
      </c>
      <c r="C19" s="25" t="s">
        <v>125</v>
      </c>
      <c r="D19" s="10"/>
      <c r="E19" s="9">
        <v>25</v>
      </c>
      <c r="F19" s="33">
        <f t="shared" si="0"/>
        <v>25</v>
      </c>
      <c r="G19" s="15"/>
      <c r="H19" s="16">
        <f t="shared" si="1"/>
        <v>0</v>
      </c>
      <c r="I19" s="15"/>
      <c r="J19" s="16">
        <f t="shared" si="2"/>
        <v>0</v>
      </c>
    </row>
    <row r="20" spans="1:10" ht="33.75" x14ac:dyDescent="0.25">
      <c r="A20" s="24" t="s">
        <v>20</v>
      </c>
      <c r="B20" s="25" t="s">
        <v>52</v>
      </c>
      <c r="C20" s="25" t="s">
        <v>126</v>
      </c>
      <c r="D20" s="10"/>
      <c r="E20" s="9">
        <v>2</v>
      </c>
      <c r="F20" s="33">
        <f t="shared" si="0"/>
        <v>2</v>
      </c>
      <c r="G20" s="15"/>
      <c r="H20" s="16">
        <f t="shared" si="1"/>
        <v>0</v>
      </c>
      <c r="I20" s="15"/>
      <c r="J20" s="16">
        <f t="shared" si="2"/>
        <v>0</v>
      </c>
    </row>
    <row r="21" spans="1:10" ht="33.75" x14ac:dyDescent="0.25">
      <c r="A21" s="24" t="s">
        <v>21</v>
      </c>
      <c r="B21" s="25" t="s">
        <v>53</v>
      </c>
      <c r="C21" s="25" t="s">
        <v>103</v>
      </c>
      <c r="D21" s="10"/>
      <c r="E21" s="9">
        <v>1</v>
      </c>
      <c r="F21" s="33">
        <f t="shared" si="0"/>
        <v>1</v>
      </c>
      <c r="G21" s="15"/>
      <c r="H21" s="16">
        <f t="shared" si="1"/>
        <v>0</v>
      </c>
      <c r="I21" s="15"/>
      <c r="J21" s="16">
        <f t="shared" si="2"/>
        <v>0</v>
      </c>
    </row>
    <row r="22" spans="1:10" ht="90" x14ac:dyDescent="0.25">
      <c r="A22" s="24" t="s">
        <v>22</v>
      </c>
      <c r="B22" s="25" t="s">
        <v>39</v>
      </c>
      <c r="C22" s="25" t="s">
        <v>104</v>
      </c>
      <c r="D22" s="10"/>
      <c r="E22" s="9">
        <v>0</v>
      </c>
      <c r="F22" s="33">
        <f t="shared" si="0"/>
        <v>0</v>
      </c>
      <c r="G22" s="15"/>
      <c r="H22" s="16">
        <f t="shared" si="1"/>
        <v>0</v>
      </c>
      <c r="I22" s="15"/>
      <c r="J22" s="16">
        <f t="shared" si="2"/>
        <v>0</v>
      </c>
    </row>
    <row r="23" spans="1:10" x14ac:dyDescent="0.25">
      <c r="A23" s="24" t="s">
        <v>23</v>
      </c>
      <c r="B23" s="25" t="s">
        <v>40</v>
      </c>
      <c r="C23" s="26" t="s">
        <v>41</v>
      </c>
      <c r="D23" s="11"/>
      <c r="E23" s="9">
        <v>0</v>
      </c>
      <c r="F23" s="33">
        <f t="shared" si="0"/>
        <v>0</v>
      </c>
      <c r="G23" s="15"/>
      <c r="H23" s="16">
        <f t="shared" si="1"/>
        <v>0</v>
      </c>
      <c r="I23" s="15"/>
      <c r="J23" s="16">
        <f t="shared" si="2"/>
        <v>0</v>
      </c>
    </row>
    <row r="24" spans="1:10" ht="67.5" x14ac:dyDescent="0.25">
      <c r="A24" s="24" t="s">
        <v>24</v>
      </c>
      <c r="B24" s="29" t="s">
        <v>42</v>
      </c>
      <c r="C24" s="29" t="s">
        <v>105</v>
      </c>
      <c r="D24" s="18"/>
      <c r="E24" s="9">
        <v>2</v>
      </c>
      <c r="F24" s="33">
        <f t="shared" si="0"/>
        <v>2</v>
      </c>
      <c r="G24" s="15"/>
      <c r="H24" s="16">
        <f t="shared" si="1"/>
        <v>0</v>
      </c>
      <c r="I24" s="15"/>
      <c r="J24" s="16">
        <f t="shared" si="2"/>
        <v>0</v>
      </c>
    </row>
    <row r="25" spans="1:10" ht="33.75" x14ac:dyDescent="0.25">
      <c r="A25" s="24" t="s">
        <v>25</v>
      </c>
      <c r="B25" s="25" t="s">
        <v>54</v>
      </c>
      <c r="C25" s="25" t="s">
        <v>106</v>
      </c>
      <c r="D25" s="10"/>
      <c r="E25" s="9">
        <v>0</v>
      </c>
      <c r="F25" s="33">
        <f t="shared" si="0"/>
        <v>0</v>
      </c>
      <c r="G25" s="15"/>
      <c r="H25" s="16">
        <f t="shared" si="1"/>
        <v>0</v>
      </c>
      <c r="I25" s="15"/>
      <c r="J25" s="16">
        <f t="shared" si="2"/>
        <v>0</v>
      </c>
    </row>
    <row r="26" spans="1:10" ht="108" customHeight="1" x14ac:dyDescent="0.25">
      <c r="A26" s="24" t="s">
        <v>26</v>
      </c>
      <c r="B26" s="25" t="s">
        <v>43</v>
      </c>
      <c r="C26" s="25" t="s">
        <v>44</v>
      </c>
      <c r="D26" s="10"/>
      <c r="E26" s="9">
        <v>3</v>
      </c>
      <c r="F26" s="33">
        <f t="shared" si="0"/>
        <v>3</v>
      </c>
      <c r="G26" s="15"/>
      <c r="H26" s="16">
        <f t="shared" si="1"/>
        <v>0</v>
      </c>
      <c r="I26" s="15"/>
      <c r="J26" s="16">
        <f t="shared" si="2"/>
        <v>0</v>
      </c>
    </row>
    <row r="27" spans="1:10" ht="90" x14ac:dyDescent="0.25">
      <c r="A27" s="24" t="s">
        <v>27</v>
      </c>
      <c r="B27" s="25" t="s">
        <v>68</v>
      </c>
      <c r="C27" s="25" t="s">
        <v>107</v>
      </c>
      <c r="D27" s="10"/>
      <c r="E27" s="9">
        <v>3</v>
      </c>
      <c r="F27" s="33">
        <f t="shared" si="0"/>
        <v>3</v>
      </c>
      <c r="G27" s="15"/>
      <c r="H27" s="16">
        <f t="shared" si="1"/>
        <v>0</v>
      </c>
      <c r="I27" s="15"/>
      <c r="J27" s="16">
        <f t="shared" si="2"/>
        <v>0</v>
      </c>
    </row>
    <row r="28" spans="1:10" ht="56.25" x14ac:dyDescent="0.25">
      <c r="A28" s="24" t="s">
        <v>29</v>
      </c>
      <c r="B28" s="25" t="s">
        <v>69</v>
      </c>
      <c r="C28" s="25" t="s">
        <v>128</v>
      </c>
      <c r="D28" s="10"/>
      <c r="E28" s="9">
        <v>0</v>
      </c>
      <c r="F28" s="33">
        <f t="shared" si="0"/>
        <v>0</v>
      </c>
      <c r="G28" s="15"/>
      <c r="H28" s="16">
        <f t="shared" si="1"/>
        <v>0</v>
      </c>
      <c r="I28" s="15"/>
      <c r="J28" s="16">
        <f t="shared" si="2"/>
        <v>0</v>
      </c>
    </row>
    <row r="29" spans="1:10" ht="33.75" x14ac:dyDescent="0.25">
      <c r="A29" s="24" t="s">
        <v>30</v>
      </c>
      <c r="B29" s="25" t="s">
        <v>45</v>
      </c>
      <c r="C29" s="29" t="s">
        <v>108</v>
      </c>
      <c r="D29" s="18"/>
      <c r="E29" s="9">
        <v>0</v>
      </c>
      <c r="F29" s="33">
        <f t="shared" si="0"/>
        <v>0</v>
      </c>
      <c r="G29" s="15"/>
      <c r="H29" s="16">
        <f t="shared" si="1"/>
        <v>0</v>
      </c>
      <c r="I29" s="15"/>
      <c r="J29" s="16">
        <f t="shared" si="2"/>
        <v>0</v>
      </c>
    </row>
    <row r="30" spans="1:10" ht="67.5" x14ac:dyDescent="0.25">
      <c r="A30" s="24" t="s">
        <v>31</v>
      </c>
      <c r="B30" s="29" t="s">
        <v>70</v>
      </c>
      <c r="C30" s="29" t="s">
        <v>109</v>
      </c>
      <c r="D30" s="18"/>
      <c r="E30" s="9">
        <v>0</v>
      </c>
      <c r="F30" s="33">
        <f t="shared" si="0"/>
        <v>0</v>
      </c>
      <c r="G30" s="15"/>
      <c r="H30" s="16">
        <f t="shared" si="1"/>
        <v>0</v>
      </c>
      <c r="I30" s="15"/>
      <c r="J30" s="16">
        <f t="shared" si="2"/>
        <v>0</v>
      </c>
    </row>
    <row r="31" spans="1:10" ht="67.5" x14ac:dyDescent="0.25">
      <c r="A31" s="24" t="s">
        <v>32</v>
      </c>
      <c r="B31" s="25" t="s">
        <v>46</v>
      </c>
      <c r="C31" s="25" t="s">
        <v>110</v>
      </c>
      <c r="D31" s="10"/>
      <c r="E31" s="9">
        <v>0</v>
      </c>
      <c r="F31" s="33">
        <f t="shared" si="0"/>
        <v>0</v>
      </c>
      <c r="G31" s="15"/>
      <c r="H31" s="16">
        <f t="shared" si="1"/>
        <v>0</v>
      </c>
      <c r="I31" s="15"/>
      <c r="J31" s="16">
        <f t="shared" si="2"/>
        <v>0</v>
      </c>
    </row>
    <row r="32" spans="1:10" ht="180" x14ac:dyDescent="0.25">
      <c r="A32" s="24" t="s">
        <v>33</v>
      </c>
      <c r="B32" s="25" t="s">
        <v>71</v>
      </c>
      <c r="C32" s="25" t="s">
        <v>111</v>
      </c>
      <c r="D32" s="10"/>
      <c r="E32" s="9">
        <v>3</v>
      </c>
      <c r="F32" s="33">
        <f t="shared" si="0"/>
        <v>3</v>
      </c>
      <c r="G32" s="15"/>
      <c r="H32" s="16">
        <f t="shared" si="1"/>
        <v>0</v>
      </c>
      <c r="I32" s="15"/>
      <c r="J32" s="16">
        <f t="shared" si="2"/>
        <v>0</v>
      </c>
    </row>
    <row r="33" spans="1:10" ht="22.5" x14ac:dyDescent="0.25">
      <c r="A33" s="24" t="s">
        <v>34</v>
      </c>
      <c r="B33" s="25" t="s">
        <v>55</v>
      </c>
      <c r="C33" s="25" t="s">
        <v>112</v>
      </c>
      <c r="D33" s="10"/>
      <c r="E33" s="9">
        <v>0</v>
      </c>
      <c r="F33" s="33">
        <f t="shared" si="0"/>
        <v>0</v>
      </c>
      <c r="G33" s="15"/>
      <c r="H33" s="16">
        <f t="shared" si="1"/>
        <v>0</v>
      </c>
      <c r="I33" s="15"/>
      <c r="J33" s="16">
        <f t="shared" si="2"/>
        <v>0</v>
      </c>
    </row>
    <row r="34" spans="1:10" ht="56.25" x14ac:dyDescent="0.25">
      <c r="A34" s="24" t="s">
        <v>35</v>
      </c>
      <c r="B34" s="25" t="s">
        <v>59</v>
      </c>
      <c r="C34" s="25" t="s">
        <v>113</v>
      </c>
      <c r="D34" s="10"/>
      <c r="E34" s="9">
        <v>4</v>
      </c>
      <c r="F34" s="33">
        <f t="shared" si="0"/>
        <v>4</v>
      </c>
      <c r="G34" s="15"/>
      <c r="H34" s="16">
        <f t="shared" si="1"/>
        <v>0</v>
      </c>
      <c r="I34" s="15"/>
      <c r="J34" s="16">
        <f t="shared" si="2"/>
        <v>0</v>
      </c>
    </row>
    <row r="35" spans="1:10" ht="22.5" x14ac:dyDescent="0.25">
      <c r="A35" s="24" t="s">
        <v>36</v>
      </c>
      <c r="B35" s="30" t="s">
        <v>56</v>
      </c>
      <c r="C35" s="30" t="s">
        <v>127</v>
      </c>
      <c r="D35" s="19"/>
      <c r="E35" s="9">
        <v>25</v>
      </c>
      <c r="F35" s="33">
        <f t="shared" si="0"/>
        <v>25</v>
      </c>
      <c r="G35" s="15"/>
      <c r="H35" s="16">
        <f t="shared" si="1"/>
        <v>0</v>
      </c>
      <c r="I35" s="15"/>
      <c r="J35" s="16">
        <f t="shared" si="2"/>
        <v>0</v>
      </c>
    </row>
    <row r="36" spans="1:10" ht="45" x14ac:dyDescent="0.25">
      <c r="A36" s="24" t="s">
        <v>37</v>
      </c>
      <c r="B36" s="25" t="s">
        <v>72</v>
      </c>
      <c r="C36" s="25" t="s">
        <v>114</v>
      </c>
      <c r="D36" s="10"/>
      <c r="E36" s="9">
        <v>8</v>
      </c>
      <c r="F36" s="33">
        <f t="shared" si="0"/>
        <v>8</v>
      </c>
      <c r="G36" s="15"/>
      <c r="H36" s="16">
        <f t="shared" si="1"/>
        <v>0</v>
      </c>
      <c r="I36" s="15"/>
      <c r="J36" s="16">
        <f t="shared" si="2"/>
        <v>0</v>
      </c>
    </row>
    <row r="37" spans="1:10" ht="22.5" x14ac:dyDescent="0.25">
      <c r="A37" s="24" t="s">
        <v>38</v>
      </c>
      <c r="B37" s="25" t="s">
        <v>58</v>
      </c>
      <c r="C37" s="25" t="s">
        <v>115</v>
      </c>
      <c r="D37" s="10"/>
      <c r="E37" s="9">
        <v>0</v>
      </c>
      <c r="F37" s="33">
        <f t="shared" si="0"/>
        <v>0</v>
      </c>
      <c r="G37" s="15"/>
      <c r="H37" s="16">
        <f t="shared" si="1"/>
        <v>0</v>
      </c>
      <c r="I37" s="15"/>
      <c r="J37" s="16">
        <f t="shared" si="2"/>
        <v>0</v>
      </c>
    </row>
    <row r="38" spans="1:10" x14ac:dyDescent="0.25">
      <c r="G38" s="13">
        <f>SUM(G4:G37)</f>
        <v>0</v>
      </c>
      <c r="H38" s="14">
        <f t="shared" ref="H38:J38" si="3">SUM(H4:H37)</f>
        <v>0</v>
      </c>
      <c r="I38" s="13">
        <f t="shared" si="3"/>
        <v>0</v>
      </c>
      <c r="J38" s="14">
        <f t="shared" si="3"/>
        <v>0</v>
      </c>
    </row>
  </sheetData>
  <sheetProtection password="C2D5" sheet="1" objects="1" scenarios="1"/>
  <mergeCells count="2">
    <mergeCell ref="A1:J1"/>
    <mergeCell ref="A2:J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7" sqref="D7"/>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1" s="1" customFormat="1" ht="30" customHeight="1" x14ac:dyDescent="0.3">
      <c r="A1" s="46" t="s">
        <v>130</v>
      </c>
      <c r="B1" s="47"/>
      <c r="C1" s="47"/>
      <c r="D1" s="47"/>
      <c r="E1" s="47"/>
      <c r="F1" s="47"/>
      <c r="G1" s="47"/>
      <c r="H1" s="47"/>
      <c r="I1" s="47"/>
      <c r="J1" s="47"/>
      <c r="K1" s="47"/>
    </row>
    <row r="2" spans="1:11" s="1" customFormat="1" ht="30" customHeight="1" x14ac:dyDescent="0.3">
      <c r="A2" s="48" t="s">
        <v>146</v>
      </c>
      <c r="B2" s="49"/>
      <c r="C2" s="49"/>
      <c r="D2" s="49"/>
      <c r="E2" s="49"/>
      <c r="F2" s="49"/>
      <c r="G2" s="49"/>
      <c r="H2" s="49"/>
      <c r="I2" s="49"/>
      <c r="J2" s="49"/>
      <c r="K2" s="49"/>
    </row>
    <row r="3" spans="1:11" ht="33.75" x14ac:dyDescent="0.25">
      <c r="A3" s="21" t="s">
        <v>0</v>
      </c>
      <c r="B3" s="22" t="s">
        <v>1</v>
      </c>
      <c r="C3" s="21" t="s">
        <v>2</v>
      </c>
      <c r="D3" s="3" t="s">
        <v>129</v>
      </c>
      <c r="E3" s="50" t="s">
        <v>90</v>
      </c>
      <c r="F3" s="52"/>
      <c r="G3" s="35" t="s">
        <v>75</v>
      </c>
      <c r="H3" s="5" t="s">
        <v>116</v>
      </c>
      <c r="I3" s="6" t="s">
        <v>117</v>
      </c>
      <c r="J3" s="5" t="s">
        <v>118</v>
      </c>
      <c r="K3" s="6" t="s">
        <v>119</v>
      </c>
    </row>
    <row r="4" spans="1:11" ht="45" x14ac:dyDescent="0.25">
      <c r="A4" s="24" t="s">
        <v>3</v>
      </c>
      <c r="B4" s="25" t="s">
        <v>47</v>
      </c>
      <c r="C4" s="26" t="s">
        <v>95</v>
      </c>
      <c r="D4" s="11"/>
      <c r="E4" s="9">
        <v>3</v>
      </c>
      <c r="F4" s="9">
        <v>3</v>
      </c>
      <c r="G4" s="33">
        <f t="shared" ref="G4:G37" si="0">SUM(E4:F4)</f>
        <v>6</v>
      </c>
      <c r="H4" s="13"/>
      <c r="I4" s="14">
        <f>H4*G4</f>
        <v>0</v>
      </c>
      <c r="J4" s="13"/>
      <c r="K4" s="14">
        <f>I4+J4</f>
        <v>0</v>
      </c>
    </row>
    <row r="5" spans="1:11" ht="45" x14ac:dyDescent="0.25">
      <c r="A5" s="24" t="s">
        <v>4</v>
      </c>
      <c r="B5" s="25" t="s">
        <v>10</v>
      </c>
      <c r="C5" s="25" t="s">
        <v>120</v>
      </c>
      <c r="D5" s="10"/>
      <c r="E5" s="9">
        <v>3</v>
      </c>
      <c r="F5" s="9">
        <v>3</v>
      </c>
      <c r="G5" s="33">
        <f t="shared" si="0"/>
        <v>6</v>
      </c>
      <c r="H5" s="13"/>
      <c r="I5" s="14">
        <f>H5*G5</f>
        <v>0</v>
      </c>
      <c r="J5" s="13"/>
      <c r="K5" s="14">
        <f>I5+J5</f>
        <v>0</v>
      </c>
    </row>
    <row r="6" spans="1:11" ht="45" x14ac:dyDescent="0.25">
      <c r="A6" s="24" t="s">
        <v>5</v>
      </c>
      <c r="B6" s="25" t="s">
        <v>48</v>
      </c>
      <c r="C6" s="25" t="s">
        <v>121</v>
      </c>
      <c r="D6" s="10"/>
      <c r="E6" s="9">
        <v>3</v>
      </c>
      <c r="F6" s="9">
        <v>3</v>
      </c>
      <c r="G6" s="33">
        <f t="shared" si="0"/>
        <v>6</v>
      </c>
      <c r="H6" s="13"/>
      <c r="I6" s="14">
        <f>H6*G6</f>
        <v>0</v>
      </c>
      <c r="J6" s="13"/>
      <c r="K6" s="14">
        <f>I6+J6</f>
        <v>0</v>
      </c>
    </row>
    <row r="7" spans="1:11" ht="45" x14ac:dyDescent="0.25">
      <c r="A7" s="24" t="s">
        <v>6</v>
      </c>
      <c r="B7" s="27" t="s">
        <v>60</v>
      </c>
      <c r="C7" s="25" t="s">
        <v>49</v>
      </c>
      <c r="D7" s="10"/>
      <c r="E7" s="9">
        <v>3</v>
      </c>
      <c r="F7" s="9">
        <v>3</v>
      </c>
      <c r="G7" s="33">
        <f t="shared" si="0"/>
        <v>6</v>
      </c>
      <c r="H7" s="13"/>
      <c r="I7" s="14">
        <f>H7*G7</f>
        <v>0</v>
      </c>
      <c r="J7" s="13"/>
      <c r="K7" s="14">
        <f>I7+J7</f>
        <v>0</v>
      </c>
    </row>
    <row r="8" spans="1:11" ht="409.5" x14ac:dyDescent="0.25">
      <c r="A8" s="24" t="s">
        <v>7</v>
      </c>
      <c r="B8" s="25" t="s">
        <v>61</v>
      </c>
      <c r="C8" s="25" t="s">
        <v>74</v>
      </c>
      <c r="D8" s="10"/>
      <c r="E8" s="9">
        <v>1</v>
      </c>
      <c r="F8" s="9">
        <v>1</v>
      </c>
      <c r="G8" s="33">
        <f t="shared" si="0"/>
        <v>2</v>
      </c>
      <c r="H8" s="15"/>
      <c r="I8" s="16">
        <f>H8*G8</f>
        <v>0</v>
      </c>
      <c r="J8" s="15"/>
      <c r="K8" s="16">
        <f>I8+J8</f>
        <v>0</v>
      </c>
    </row>
    <row r="9" spans="1:11" ht="67.5" x14ac:dyDescent="0.25">
      <c r="A9" s="24" t="s">
        <v>8</v>
      </c>
      <c r="B9" s="25" t="s">
        <v>73</v>
      </c>
      <c r="C9" s="26" t="s">
        <v>96</v>
      </c>
      <c r="D9" s="11"/>
      <c r="E9" s="9">
        <v>3</v>
      </c>
      <c r="F9" s="9">
        <v>3</v>
      </c>
      <c r="G9" s="33">
        <f t="shared" si="0"/>
        <v>6</v>
      </c>
      <c r="H9" s="15"/>
      <c r="I9" s="16">
        <f t="shared" ref="I9:I37" si="1">H9*G9</f>
        <v>0</v>
      </c>
      <c r="J9" s="15"/>
      <c r="K9" s="16">
        <f t="shared" ref="K9:K37" si="2">I9+J9</f>
        <v>0</v>
      </c>
    </row>
    <row r="10" spans="1:11" ht="45" x14ac:dyDescent="0.25">
      <c r="A10" s="24" t="s">
        <v>9</v>
      </c>
      <c r="B10" s="27" t="s">
        <v>57</v>
      </c>
      <c r="C10" s="28" t="s">
        <v>97</v>
      </c>
      <c r="D10" s="17"/>
      <c r="E10" s="9">
        <v>3</v>
      </c>
      <c r="F10" s="9">
        <v>3</v>
      </c>
      <c r="G10" s="33">
        <f t="shared" si="0"/>
        <v>6</v>
      </c>
      <c r="H10" s="15"/>
      <c r="I10" s="16">
        <f t="shared" si="1"/>
        <v>0</v>
      </c>
      <c r="J10" s="15"/>
      <c r="K10" s="16">
        <f t="shared" si="2"/>
        <v>0</v>
      </c>
    </row>
    <row r="11" spans="1:11" ht="56.25" x14ac:dyDescent="0.25">
      <c r="A11" s="24" t="s">
        <v>11</v>
      </c>
      <c r="B11" s="25" t="s">
        <v>28</v>
      </c>
      <c r="C11" s="26" t="s">
        <v>98</v>
      </c>
      <c r="D11" s="11"/>
      <c r="E11" s="9">
        <v>3</v>
      </c>
      <c r="F11" s="9">
        <v>3</v>
      </c>
      <c r="G11" s="33">
        <f t="shared" si="0"/>
        <v>6</v>
      </c>
      <c r="H11" s="15"/>
      <c r="I11" s="16">
        <f t="shared" si="1"/>
        <v>0</v>
      </c>
      <c r="J11" s="15"/>
      <c r="K11" s="16">
        <f t="shared" si="2"/>
        <v>0</v>
      </c>
    </row>
    <row r="12" spans="1:11" ht="67.5" x14ac:dyDescent="0.25">
      <c r="A12" s="24" t="s">
        <v>12</v>
      </c>
      <c r="B12" s="25" t="s">
        <v>62</v>
      </c>
      <c r="C12" s="25" t="s">
        <v>99</v>
      </c>
      <c r="D12" s="10"/>
      <c r="E12" s="9">
        <v>3</v>
      </c>
      <c r="F12" s="9">
        <v>3</v>
      </c>
      <c r="G12" s="33">
        <f t="shared" si="0"/>
        <v>6</v>
      </c>
      <c r="H12" s="15"/>
      <c r="I12" s="16">
        <f t="shared" si="1"/>
        <v>0</v>
      </c>
      <c r="J12" s="15"/>
      <c r="K12" s="16">
        <f t="shared" si="2"/>
        <v>0</v>
      </c>
    </row>
    <row r="13" spans="1:11" ht="45" x14ac:dyDescent="0.25">
      <c r="A13" s="24" t="s">
        <v>13</v>
      </c>
      <c r="B13" s="25" t="s">
        <v>63</v>
      </c>
      <c r="C13" s="25" t="s">
        <v>122</v>
      </c>
      <c r="D13" s="10"/>
      <c r="E13" s="9">
        <v>8</v>
      </c>
      <c r="F13" s="9">
        <v>8</v>
      </c>
      <c r="G13" s="33">
        <f t="shared" si="0"/>
        <v>16</v>
      </c>
      <c r="H13" s="15"/>
      <c r="I13" s="16">
        <f t="shared" si="1"/>
        <v>0</v>
      </c>
      <c r="J13" s="15"/>
      <c r="K13" s="16">
        <f t="shared" si="2"/>
        <v>0</v>
      </c>
    </row>
    <row r="14" spans="1:11" ht="67.5" x14ac:dyDescent="0.25">
      <c r="A14" s="24" t="s">
        <v>14</v>
      </c>
      <c r="B14" s="25" t="s">
        <v>64</v>
      </c>
      <c r="C14" s="25" t="s">
        <v>123</v>
      </c>
      <c r="D14" s="10"/>
      <c r="E14" s="9">
        <v>3</v>
      </c>
      <c r="F14" s="9">
        <v>3</v>
      </c>
      <c r="G14" s="33">
        <f t="shared" si="0"/>
        <v>6</v>
      </c>
      <c r="H14" s="15"/>
      <c r="I14" s="16">
        <f t="shared" si="1"/>
        <v>0</v>
      </c>
      <c r="J14" s="15"/>
      <c r="K14" s="16">
        <f t="shared" si="2"/>
        <v>0</v>
      </c>
    </row>
    <row r="15" spans="1:11" ht="56.25" x14ac:dyDescent="0.25">
      <c r="A15" s="24" t="s">
        <v>15</v>
      </c>
      <c r="B15" s="25" t="s">
        <v>65</v>
      </c>
      <c r="C15" s="25" t="s">
        <v>100</v>
      </c>
      <c r="D15" s="10"/>
      <c r="E15" s="9">
        <v>3</v>
      </c>
      <c r="F15" s="9">
        <v>3</v>
      </c>
      <c r="G15" s="33">
        <f t="shared" si="0"/>
        <v>6</v>
      </c>
      <c r="H15" s="15"/>
      <c r="I15" s="16">
        <f t="shared" si="1"/>
        <v>0</v>
      </c>
      <c r="J15" s="15"/>
      <c r="K15" s="16">
        <f t="shared" si="2"/>
        <v>0</v>
      </c>
    </row>
    <row r="16" spans="1:11" ht="180" x14ac:dyDescent="0.25">
      <c r="A16" s="24" t="s">
        <v>16</v>
      </c>
      <c r="B16" s="27" t="s">
        <v>66</v>
      </c>
      <c r="C16" s="25" t="s">
        <v>101</v>
      </c>
      <c r="D16" s="10"/>
      <c r="E16" s="9">
        <v>3</v>
      </c>
      <c r="F16" s="9">
        <v>3</v>
      </c>
      <c r="G16" s="33">
        <f t="shared" si="0"/>
        <v>6</v>
      </c>
      <c r="H16" s="15"/>
      <c r="I16" s="16">
        <f t="shared" si="1"/>
        <v>0</v>
      </c>
      <c r="J16" s="15"/>
      <c r="K16" s="16">
        <f t="shared" si="2"/>
        <v>0</v>
      </c>
    </row>
    <row r="17" spans="1:11" ht="45" x14ac:dyDescent="0.25">
      <c r="A17" s="24" t="s">
        <v>17</v>
      </c>
      <c r="B17" s="25" t="s">
        <v>50</v>
      </c>
      <c r="C17" s="25" t="s">
        <v>124</v>
      </c>
      <c r="D17" s="10"/>
      <c r="E17" s="9">
        <v>3</v>
      </c>
      <c r="F17" s="9">
        <v>3</v>
      </c>
      <c r="G17" s="33">
        <f t="shared" si="0"/>
        <v>6</v>
      </c>
      <c r="H17" s="15"/>
      <c r="I17" s="16">
        <f t="shared" si="1"/>
        <v>0</v>
      </c>
      <c r="J17" s="15"/>
      <c r="K17" s="16">
        <f t="shared" si="2"/>
        <v>0</v>
      </c>
    </row>
    <row r="18" spans="1:11" ht="67.5" x14ac:dyDescent="0.25">
      <c r="A18" s="24" t="s">
        <v>18</v>
      </c>
      <c r="B18" s="25" t="s">
        <v>51</v>
      </c>
      <c r="C18" s="25" t="s">
        <v>102</v>
      </c>
      <c r="D18" s="10"/>
      <c r="E18" s="9">
        <v>3</v>
      </c>
      <c r="F18" s="9">
        <v>3</v>
      </c>
      <c r="G18" s="33">
        <f t="shared" si="0"/>
        <v>6</v>
      </c>
      <c r="H18" s="15"/>
      <c r="I18" s="16">
        <f t="shared" si="1"/>
        <v>0</v>
      </c>
      <c r="J18" s="15"/>
      <c r="K18" s="16">
        <f t="shared" si="2"/>
        <v>0</v>
      </c>
    </row>
    <row r="19" spans="1:11" ht="33.75" x14ac:dyDescent="0.25">
      <c r="A19" s="24" t="s">
        <v>19</v>
      </c>
      <c r="B19" s="27" t="s">
        <v>67</v>
      </c>
      <c r="C19" s="25" t="s">
        <v>125</v>
      </c>
      <c r="D19" s="10"/>
      <c r="E19" s="9">
        <v>25</v>
      </c>
      <c r="F19" s="9">
        <v>25</v>
      </c>
      <c r="G19" s="33">
        <f t="shared" si="0"/>
        <v>50</v>
      </c>
      <c r="H19" s="15"/>
      <c r="I19" s="16">
        <f t="shared" si="1"/>
        <v>0</v>
      </c>
      <c r="J19" s="15"/>
      <c r="K19" s="16">
        <f t="shared" si="2"/>
        <v>0</v>
      </c>
    </row>
    <row r="20" spans="1:11" ht="33.75" x14ac:dyDescent="0.25">
      <c r="A20" s="24" t="s">
        <v>20</v>
      </c>
      <c r="B20" s="25" t="s">
        <v>52</v>
      </c>
      <c r="C20" s="25" t="s">
        <v>126</v>
      </c>
      <c r="D20" s="10"/>
      <c r="E20" s="9">
        <v>2</v>
      </c>
      <c r="F20" s="9">
        <v>2</v>
      </c>
      <c r="G20" s="33">
        <f t="shared" si="0"/>
        <v>4</v>
      </c>
      <c r="H20" s="15"/>
      <c r="I20" s="16">
        <f t="shared" si="1"/>
        <v>0</v>
      </c>
      <c r="J20" s="15"/>
      <c r="K20" s="16">
        <f t="shared" si="2"/>
        <v>0</v>
      </c>
    </row>
    <row r="21" spans="1:11" ht="33.75" x14ac:dyDescent="0.25">
      <c r="A21" s="24" t="s">
        <v>21</v>
      </c>
      <c r="B21" s="25" t="s">
        <v>53</v>
      </c>
      <c r="C21" s="25" t="s">
        <v>103</v>
      </c>
      <c r="D21" s="10"/>
      <c r="E21" s="9">
        <v>1</v>
      </c>
      <c r="F21" s="9">
        <v>1</v>
      </c>
      <c r="G21" s="33">
        <f t="shared" si="0"/>
        <v>2</v>
      </c>
      <c r="H21" s="15"/>
      <c r="I21" s="16">
        <f t="shared" si="1"/>
        <v>0</v>
      </c>
      <c r="J21" s="15"/>
      <c r="K21" s="16">
        <f t="shared" si="2"/>
        <v>0</v>
      </c>
    </row>
    <row r="22" spans="1:11" ht="90" x14ac:dyDescent="0.25">
      <c r="A22" s="24" t="s">
        <v>22</v>
      </c>
      <c r="B22" s="25" t="s">
        <v>39</v>
      </c>
      <c r="C22" s="25" t="s">
        <v>104</v>
      </c>
      <c r="D22" s="10"/>
      <c r="E22" s="9">
        <v>1</v>
      </c>
      <c r="F22" s="9">
        <v>1</v>
      </c>
      <c r="G22" s="33">
        <f t="shared" si="0"/>
        <v>2</v>
      </c>
      <c r="H22" s="15"/>
      <c r="I22" s="16">
        <f t="shared" si="1"/>
        <v>0</v>
      </c>
      <c r="J22" s="15"/>
      <c r="K22" s="16">
        <f t="shared" si="2"/>
        <v>0</v>
      </c>
    </row>
    <row r="23" spans="1:11" x14ac:dyDescent="0.25">
      <c r="A23" s="24" t="s">
        <v>23</v>
      </c>
      <c r="B23" s="25" t="s">
        <v>40</v>
      </c>
      <c r="C23" s="26" t="s">
        <v>41</v>
      </c>
      <c r="D23" s="11"/>
      <c r="E23" s="9">
        <v>3</v>
      </c>
      <c r="F23" s="9">
        <v>3</v>
      </c>
      <c r="G23" s="33">
        <f t="shared" si="0"/>
        <v>6</v>
      </c>
      <c r="H23" s="15"/>
      <c r="I23" s="16">
        <f t="shared" si="1"/>
        <v>0</v>
      </c>
      <c r="J23" s="15"/>
      <c r="K23" s="16">
        <f t="shared" si="2"/>
        <v>0</v>
      </c>
    </row>
    <row r="24" spans="1:11" ht="67.5" x14ac:dyDescent="0.25">
      <c r="A24" s="24" t="s">
        <v>24</v>
      </c>
      <c r="B24" s="29" t="s">
        <v>42</v>
      </c>
      <c r="C24" s="29" t="s">
        <v>105</v>
      </c>
      <c r="D24" s="18"/>
      <c r="E24" s="9">
        <v>2</v>
      </c>
      <c r="F24" s="9">
        <v>2</v>
      </c>
      <c r="G24" s="33">
        <f t="shared" si="0"/>
        <v>4</v>
      </c>
      <c r="H24" s="15"/>
      <c r="I24" s="16">
        <f t="shared" si="1"/>
        <v>0</v>
      </c>
      <c r="J24" s="15"/>
      <c r="K24" s="16">
        <f t="shared" si="2"/>
        <v>0</v>
      </c>
    </row>
    <row r="25" spans="1:11" ht="33.75" x14ac:dyDescent="0.25">
      <c r="A25" s="24" t="s">
        <v>25</v>
      </c>
      <c r="B25" s="25" t="s">
        <v>54</v>
      </c>
      <c r="C25" s="25" t="s">
        <v>106</v>
      </c>
      <c r="D25" s="10"/>
      <c r="E25" s="9">
        <v>3</v>
      </c>
      <c r="F25" s="9">
        <v>3</v>
      </c>
      <c r="G25" s="33">
        <f t="shared" si="0"/>
        <v>6</v>
      </c>
      <c r="H25" s="15"/>
      <c r="I25" s="16">
        <f t="shared" si="1"/>
        <v>0</v>
      </c>
      <c r="J25" s="15"/>
      <c r="K25" s="16">
        <f t="shared" si="2"/>
        <v>0</v>
      </c>
    </row>
    <row r="26" spans="1:11" ht="78.75" x14ac:dyDescent="0.25">
      <c r="A26" s="24" t="s">
        <v>26</v>
      </c>
      <c r="B26" s="25" t="s">
        <v>43</v>
      </c>
      <c r="C26" s="25" t="s">
        <v>44</v>
      </c>
      <c r="D26" s="10"/>
      <c r="E26" s="9">
        <v>3</v>
      </c>
      <c r="F26" s="9">
        <v>3</v>
      </c>
      <c r="G26" s="33">
        <f t="shared" si="0"/>
        <v>6</v>
      </c>
      <c r="H26" s="15"/>
      <c r="I26" s="16">
        <f t="shared" si="1"/>
        <v>0</v>
      </c>
      <c r="J26" s="15"/>
      <c r="K26" s="16">
        <f t="shared" si="2"/>
        <v>0</v>
      </c>
    </row>
    <row r="27" spans="1:11" ht="90" x14ac:dyDescent="0.25">
      <c r="A27" s="24" t="s">
        <v>27</v>
      </c>
      <c r="B27" s="25" t="s">
        <v>68</v>
      </c>
      <c r="C27" s="25" t="s">
        <v>107</v>
      </c>
      <c r="D27" s="10"/>
      <c r="E27" s="9">
        <v>3</v>
      </c>
      <c r="F27" s="9">
        <v>3</v>
      </c>
      <c r="G27" s="33">
        <f t="shared" si="0"/>
        <v>6</v>
      </c>
      <c r="H27" s="15"/>
      <c r="I27" s="16">
        <f t="shared" si="1"/>
        <v>0</v>
      </c>
      <c r="J27" s="15"/>
      <c r="K27" s="16">
        <f t="shared" si="2"/>
        <v>0</v>
      </c>
    </row>
    <row r="28" spans="1:11" ht="56.25" x14ac:dyDescent="0.25">
      <c r="A28" s="24" t="s">
        <v>29</v>
      </c>
      <c r="B28" s="25" t="s">
        <v>69</v>
      </c>
      <c r="C28" s="25" t="s">
        <v>128</v>
      </c>
      <c r="D28" s="10"/>
      <c r="E28" s="9">
        <v>3</v>
      </c>
      <c r="F28" s="9">
        <v>3</v>
      </c>
      <c r="G28" s="33">
        <f t="shared" si="0"/>
        <v>6</v>
      </c>
      <c r="H28" s="15"/>
      <c r="I28" s="16">
        <f t="shared" si="1"/>
        <v>0</v>
      </c>
      <c r="J28" s="15"/>
      <c r="K28" s="16">
        <f t="shared" si="2"/>
        <v>0</v>
      </c>
    </row>
    <row r="29" spans="1:11" ht="33.75" x14ac:dyDescent="0.25">
      <c r="A29" s="24" t="s">
        <v>30</v>
      </c>
      <c r="B29" s="25" t="s">
        <v>45</v>
      </c>
      <c r="C29" s="29" t="s">
        <v>108</v>
      </c>
      <c r="D29" s="18"/>
      <c r="E29" s="9">
        <v>25</v>
      </c>
      <c r="F29" s="9">
        <v>25</v>
      </c>
      <c r="G29" s="33">
        <f t="shared" si="0"/>
        <v>50</v>
      </c>
      <c r="H29" s="15"/>
      <c r="I29" s="16">
        <f t="shared" si="1"/>
        <v>0</v>
      </c>
      <c r="J29" s="15"/>
      <c r="K29" s="16">
        <f t="shared" si="2"/>
        <v>0</v>
      </c>
    </row>
    <row r="30" spans="1:11" ht="67.5" x14ac:dyDescent="0.25">
      <c r="A30" s="24" t="s">
        <v>31</v>
      </c>
      <c r="B30" s="29" t="s">
        <v>70</v>
      </c>
      <c r="C30" s="29" t="s">
        <v>109</v>
      </c>
      <c r="D30" s="18"/>
      <c r="E30" s="9">
        <v>3</v>
      </c>
      <c r="F30" s="9">
        <v>3</v>
      </c>
      <c r="G30" s="33">
        <f t="shared" si="0"/>
        <v>6</v>
      </c>
      <c r="H30" s="15"/>
      <c r="I30" s="16">
        <f t="shared" si="1"/>
        <v>0</v>
      </c>
      <c r="J30" s="15"/>
      <c r="K30" s="16">
        <f t="shared" si="2"/>
        <v>0</v>
      </c>
    </row>
    <row r="31" spans="1:11" ht="67.5" x14ac:dyDescent="0.25">
      <c r="A31" s="24" t="s">
        <v>32</v>
      </c>
      <c r="B31" s="25" t="s">
        <v>46</v>
      </c>
      <c r="C31" s="25" t="s">
        <v>110</v>
      </c>
      <c r="D31" s="10"/>
      <c r="E31" s="9">
        <v>7</v>
      </c>
      <c r="F31" s="9">
        <v>7</v>
      </c>
      <c r="G31" s="33">
        <f t="shared" si="0"/>
        <v>14</v>
      </c>
      <c r="H31" s="15"/>
      <c r="I31" s="16">
        <f t="shared" si="1"/>
        <v>0</v>
      </c>
      <c r="J31" s="15"/>
      <c r="K31" s="16">
        <f t="shared" si="2"/>
        <v>0</v>
      </c>
    </row>
    <row r="32" spans="1:11" ht="180" x14ac:dyDescent="0.25">
      <c r="A32" s="24" t="s">
        <v>33</v>
      </c>
      <c r="B32" s="25" t="s">
        <v>71</v>
      </c>
      <c r="C32" s="25" t="s">
        <v>111</v>
      </c>
      <c r="D32" s="10"/>
      <c r="E32" s="9">
        <v>3</v>
      </c>
      <c r="F32" s="9">
        <v>3</v>
      </c>
      <c r="G32" s="33">
        <f t="shared" si="0"/>
        <v>6</v>
      </c>
      <c r="H32" s="15"/>
      <c r="I32" s="16">
        <f t="shared" si="1"/>
        <v>0</v>
      </c>
      <c r="J32" s="15"/>
      <c r="K32" s="16">
        <f t="shared" si="2"/>
        <v>0</v>
      </c>
    </row>
    <row r="33" spans="1:11" ht="22.5" x14ac:dyDescent="0.25">
      <c r="A33" s="24" t="s">
        <v>34</v>
      </c>
      <c r="B33" s="25" t="s">
        <v>55</v>
      </c>
      <c r="C33" s="25" t="s">
        <v>112</v>
      </c>
      <c r="D33" s="10"/>
      <c r="E33" s="9">
        <v>3</v>
      </c>
      <c r="F33" s="9">
        <v>3</v>
      </c>
      <c r="G33" s="33">
        <f t="shared" si="0"/>
        <v>6</v>
      </c>
      <c r="H33" s="15"/>
      <c r="I33" s="16">
        <f t="shared" si="1"/>
        <v>0</v>
      </c>
      <c r="J33" s="15"/>
      <c r="K33" s="16">
        <f t="shared" si="2"/>
        <v>0</v>
      </c>
    </row>
    <row r="34" spans="1:11" ht="56.25" x14ac:dyDescent="0.25">
      <c r="A34" s="24" t="s">
        <v>35</v>
      </c>
      <c r="B34" s="25" t="s">
        <v>59</v>
      </c>
      <c r="C34" s="25" t="s">
        <v>113</v>
      </c>
      <c r="D34" s="10"/>
      <c r="E34" s="9">
        <v>4</v>
      </c>
      <c r="F34" s="9">
        <v>4</v>
      </c>
      <c r="G34" s="33">
        <f t="shared" si="0"/>
        <v>8</v>
      </c>
      <c r="H34" s="15"/>
      <c r="I34" s="16">
        <f t="shared" si="1"/>
        <v>0</v>
      </c>
      <c r="J34" s="15"/>
      <c r="K34" s="16">
        <f t="shared" si="2"/>
        <v>0</v>
      </c>
    </row>
    <row r="35" spans="1:11" ht="22.5" x14ac:dyDescent="0.25">
      <c r="A35" s="24" t="s">
        <v>36</v>
      </c>
      <c r="B35" s="30" t="s">
        <v>56</v>
      </c>
      <c r="C35" s="30" t="s">
        <v>127</v>
      </c>
      <c r="D35" s="19"/>
      <c r="E35" s="9">
        <v>25</v>
      </c>
      <c r="F35" s="9">
        <v>25</v>
      </c>
      <c r="G35" s="33">
        <f t="shared" si="0"/>
        <v>50</v>
      </c>
      <c r="H35" s="15"/>
      <c r="I35" s="16">
        <f t="shared" si="1"/>
        <v>0</v>
      </c>
      <c r="J35" s="15"/>
      <c r="K35" s="16">
        <f t="shared" si="2"/>
        <v>0</v>
      </c>
    </row>
    <row r="36" spans="1:11" ht="45" x14ac:dyDescent="0.25">
      <c r="A36" s="24" t="s">
        <v>37</v>
      </c>
      <c r="B36" s="25" t="s">
        <v>72</v>
      </c>
      <c r="C36" s="25" t="s">
        <v>114</v>
      </c>
      <c r="D36" s="10"/>
      <c r="E36" s="9">
        <v>8</v>
      </c>
      <c r="F36" s="9">
        <v>8</v>
      </c>
      <c r="G36" s="33">
        <f t="shared" si="0"/>
        <v>16</v>
      </c>
      <c r="H36" s="15"/>
      <c r="I36" s="16">
        <f t="shared" si="1"/>
        <v>0</v>
      </c>
      <c r="J36" s="15"/>
      <c r="K36" s="16">
        <f t="shared" si="2"/>
        <v>0</v>
      </c>
    </row>
    <row r="37" spans="1:11" ht="22.5" x14ac:dyDescent="0.25">
      <c r="A37" s="24" t="s">
        <v>38</v>
      </c>
      <c r="B37" s="25" t="s">
        <v>58</v>
      </c>
      <c r="C37" s="25" t="s">
        <v>115</v>
      </c>
      <c r="D37" s="10"/>
      <c r="E37" s="9">
        <v>0</v>
      </c>
      <c r="F37" s="9">
        <v>0</v>
      </c>
      <c r="G37" s="33">
        <f t="shared" si="0"/>
        <v>0</v>
      </c>
      <c r="H37" s="15"/>
      <c r="I37" s="16">
        <f t="shared" si="1"/>
        <v>0</v>
      </c>
      <c r="J37" s="15"/>
      <c r="K37" s="16">
        <f t="shared" si="2"/>
        <v>0</v>
      </c>
    </row>
    <row r="38" spans="1:11" x14ac:dyDescent="0.25">
      <c r="H38" s="13">
        <f>SUM(H4:H37)</f>
        <v>0</v>
      </c>
      <c r="I38" s="14">
        <f t="shared" ref="I38:K38" si="3">SUM(I4:I37)</f>
        <v>0</v>
      </c>
      <c r="J38" s="13">
        <f t="shared" si="3"/>
        <v>0</v>
      </c>
      <c r="K38" s="14">
        <f t="shared" si="3"/>
        <v>0</v>
      </c>
    </row>
  </sheetData>
  <sheetProtection password="C2D5" sheet="1" objects="1" scenarios="1"/>
  <mergeCells count="3">
    <mergeCell ref="E3:F3"/>
    <mergeCell ref="A1:K1"/>
    <mergeCell ref="A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8" sqref="D8"/>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0" s="1" customFormat="1" ht="30" customHeight="1" x14ac:dyDescent="0.3">
      <c r="A1" s="46" t="s">
        <v>130</v>
      </c>
      <c r="B1" s="47"/>
      <c r="C1" s="47"/>
      <c r="D1" s="47"/>
      <c r="E1" s="47"/>
      <c r="F1" s="47"/>
      <c r="G1" s="47"/>
      <c r="H1" s="47"/>
      <c r="I1" s="47"/>
      <c r="J1" s="47"/>
    </row>
    <row r="2" spans="1:10" s="1" customFormat="1" ht="30" customHeight="1" x14ac:dyDescent="0.3">
      <c r="A2" s="48" t="s">
        <v>133</v>
      </c>
      <c r="B2" s="49"/>
      <c r="C2" s="49"/>
      <c r="D2" s="49"/>
      <c r="E2" s="49"/>
      <c r="F2" s="49"/>
      <c r="G2" s="49"/>
      <c r="H2" s="49"/>
      <c r="I2" s="49"/>
      <c r="J2" s="49"/>
    </row>
    <row r="3" spans="1:10" ht="33.75" x14ac:dyDescent="0.25">
      <c r="A3" s="21" t="s">
        <v>0</v>
      </c>
      <c r="B3" s="22" t="s">
        <v>1</v>
      </c>
      <c r="C3" s="21" t="s">
        <v>2</v>
      </c>
      <c r="D3" s="2" t="s">
        <v>129</v>
      </c>
      <c r="E3" s="38" t="s">
        <v>89</v>
      </c>
      <c r="F3" s="32" t="s">
        <v>75</v>
      </c>
      <c r="G3" s="5" t="s">
        <v>116</v>
      </c>
      <c r="H3" s="6" t="s">
        <v>117</v>
      </c>
      <c r="I3" s="5" t="s">
        <v>118</v>
      </c>
      <c r="J3" s="6" t="s">
        <v>119</v>
      </c>
    </row>
    <row r="4" spans="1:10" ht="45" x14ac:dyDescent="0.25">
      <c r="A4" s="24" t="s">
        <v>3</v>
      </c>
      <c r="B4" s="25" t="s">
        <v>47</v>
      </c>
      <c r="C4" s="26" t="s">
        <v>95</v>
      </c>
      <c r="D4" s="11"/>
      <c r="E4" s="9">
        <v>0</v>
      </c>
      <c r="F4" s="33">
        <f>SUM(E4)</f>
        <v>0</v>
      </c>
      <c r="G4" s="13"/>
      <c r="H4" s="14">
        <f>G4*F4</f>
        <v>0</v>
      </c>
      <c r="I4" s="13"/>
      <c r="J4" s="14">
        <f>H4+I4</f>
        <v>0</v>
      </c>
    </row>
    <row r="5" spans="1:10" ht="45" x14ac:dyDescent="0.25">
      <c r="A5" s="24" t="s">
        <v>4</v>
      </c>
      <c r="B5" s="25" t="s">
        <v>10</v>
      </c>
      <c r="C5" s="25" t="s">
        <v>120</v>
      </c>
      <c r="D5" s="10"/>
      <c r="E5" s="9">
        <v>3</v>
      </c>
      <c r="F5" s="33">
        <f t="shared" ref="F5:F37" si="0">SUM(E5)</f>
        <v>3</v>
      </c>
      <c r="G5" s="13"/>
      <c r="H5" s="14">
        <f>G5*F5</f>
        <v>0</v>
      </c>
      <c r="I5" s="13"/>
      <c r="J5" s="14">
        <f>H5+I5</f>
        <v>0</v>
      </c>
    </row>
    <row r="6" spans="1:10" ht="45" x14ac:dyDescent="0.25">
      <c r="A6" s="24" t="s">
        <v>5</v>
      </c>
      <c r="B6" s="25" t="s">
        <v>48</v>
      </c>
      <c r="C6" s="25" t="s">
        <v>121</v>
      </c>
      <c r="D6" s="10"/>
      <c r="E6" s="9">
        <v>3</v>
      </c>
      <c r="F6" s="33">
        <f t="shared" si="0"/>
        <v>3</v>
      </c>
      <c r="G6" s="13"/>
      <c r="H6" s="14">
        <f>G6*F6</f>
        <v>0</v>
      </c>
      <c r="I6" s="13"/>
      <c r="J6" s="14">
        <f>H6+I6</f>
        <v>0</v>
      </c>
    </row>
    <row r="7" spans="1:10" ht="45" x14ac:dyDescent="0.25">
      <c r="A7" s="24" t="s">
        <v>6</v>
      </c>
      <c r="B7" s="27" t="s">
        <v>60</v>
      </c>
      <c r="C7" s="25" t="s">
        <v>49</v>
      </c>
      <c r="D7" s="10"/>
      <c r="E7" s="9">
        <v>0</v>
      </c>
      <c r="F7" s="33">
        <f t="shared" si="0"/>
        <v>0</v>
      </c>
      <c r="G7" s="13"/>
      <c r="H7" s="14">
        <f>G7*F7</f>
        <v>0</v>
      </c>
      <c r="I7" s="13"/>
      <c r="J7" s="14">
        <f>H7+I7</f>
        <v>0</v>
      </c>
    </row>
    <row r="8" spans="1:10" ht="409.5" x14ac:dyDescent="0.25">
      <c r="A8" s="24" t="s">
        <v>7</v>
      </c>
      <c r="B8" s="25" t="s">
        <v>61</v>
      </c>
      <c r="C8" s="25" t="s">
        <v>74</v>
      </c>
      <c r="D8" s="10"/>
      <c r="E8" s="9">
        <v>0</v>
      </c>
      <c r="F8" s="33">
        <f t="shared" si="0"/>
        <v>0</v>
      </c>
      <c r="G8" s="15"/>
      <c r="H8" s="16">
        <f>G8*F8</f>
        <v>0</v>
      </c>
      <c r="I8" s="15"/>
      <c r="J8" s="16">
        <f>H8+I8</f>
        <v>0</v>
      </c>
    </row>
    <row r="9" spans="1:10" ht="67.5" x14ac:dyDescent="0.25">
      <c r="A9" s="24" t="s">
        <v>8</v>
      </c>
      <c r="B9" s="25" t="s">
        <v>73</v>
      </c>
      <c r="C9" s="26" t="s">
        <v>96</v>
      </c>
      <c r="D9" s="11"/>
      <c r="E9" s="9">
        <v>0</v>
      </c>
      <c r="F9" s="33">
        <f t="shared" si="0"/>
        <v>0</v>
      </c>
      <c r="G9" s="15"/>
      <c r="H9" s="16">
        <f t="shared" ref="H9:H37" si="1">G9*F9</f>
        <v>0</v>
      </c>
      <c r="I9" s="15"/>
      <c r="J9" s="16">
        <f t="shared" ref="J9:J37" si="2">H9+I9</f>
        <v>0</v>
      </c>
    </row>
    <row r="10" spans="1:10" ht="45" x14ac:dyDescent="0.25">
      <c r="A10" s="24" t="s">
        <v>9</v>
      </c>
      <c r="B10" s="27" t="s">
        <v>57</v>
      </c>
      <c r="C10" s="28" t="s">
        <v>97</v>
      </c>
      <c r="D10" s="17"/>
      <c r="E10" s="9">
        <v>0</v>
      </c>
      <c r="F10" s="33">
        <f t="shared" si="0"/>
        <v>0</v>
      </c>
      <c r="G10" s="15"/>
      <c r="H10" s="16">
        <f t="shared" si="1"/>
        <v>0</v>
      </c>
      <c r="I10" s="15"/>
      <c r="J10" s="16">
        <f t="shared" si="2"/>
        <v>0</v>
      </c>
    </row>
    <row r="11" spans="1:10" ht="56.25" x14ac:dyDescent="0.25">
      <c r="A11" s="24" t="s">
        <v>11</v>
      </c>
      <c r="B11" s="25" t="s">
        <v>28</v>
      </c>
      <c r="C11" s="26" t="s">
        <v>98</v>
      </c>
      <c r="D11" s="11"/>
      <c r="E11" s="9">
        <v>0</v>
      </c>
      <c r="F11" s="33">
        <f t="shared" si="0"/>
        <v>0</v>
      </c>
      <c r="G11" s="15"/>
      <c r="H11" s="16">
        <f t="shared" si="1"/>
        <v>0</v>
      </c>
      <c r="I11" s="15"/>
      <c r="J11" s="16">
        <f t="shared" si="2"/>
        <v>0</v>
      </c>
    </row>
    <row r="12" spans="1:10" ht="67.5" x14ac:dyDescent="0.25">
      <c r="A12" s="24" t="s">
        <v>12</v>
      </c>
      <c r="B12" s="25" t="s">
        <v>62</v>
      </c>
      <c r="C12" s="25" t="s">
        <v>99</v>
      </c>
      <c r="D12" s="10"/>
      <c r="E12" s="9">
        <v>0</v>
      </c>
      <c r="F12" s="33">
        <f t="shared" si="0"/>
        <v>0</v>
      </c>
      <c r="G12" s="15"/>
      <c r="H12" s="16">
        <f t="shared" si="1"/>
        <v>0</v>
      </c>
      <c r="I12" s="15"/>
      <c r="J12" s="16">
        <f t="shared" si="2"/>
        <v>0</v>
      </c>
    </row>
    <row r="13" spans="1:10" ht="45" x14ac:dyDescent="0.25">
      <c r="A13" s="24" t="s">
        <v>13</v>
      </c>
      <c r="B13" s="25" t="s">
        <v>63</v>
      </c>
      <c r="C13" s="25" t="s">
        <v>122</v>
      </c>
      <c r="D13" s="10"/>
      <c r="E13" s="9">
        <v>0</v>
      </c>
      <c r="F13" s="33">
        <f t="shared" si="0"/>
        <v>0</v>
      </c>
      <c r="G13" s="15"/>
      <c r="H13" s="16">
        <f t="shared" si="1"/>
        <v>0</v>
      </c>
      <c r="I13" s="15"/>
      <c r="J13" s="16">
        <f t="shared" si="2"/>
        <v>0</v>
      </c>
    </row>
    <row r="14" spans="1:10" ht="67.5" x14ac:dyDescent="0.25">
      <c r="A14" s="24" t="s">
        <v>14</v>
      </c>
      <c r="B14" s="25" t="s">
        <v>64</v>
      </c>
      <c r="C14" s="25" t="s">
        <v>123</v>
      </c>
      <c r="D14" s="10"/>
      <c r="E14" s="9">
        <v>0</v>
      </c>
      <c r="F14" s="33">
        <f t="shared" si="0"/>
        <v>0</v>
      </c>
      <c r="G14" s="15"/>
      <c r="H14" s="16">
        <f t="shared" si="1"/>
        <v>0</v>
      </c>
      <c r="I14" s="15"/>
      <c r="J14" s="16">
        <f t="shared" si="2"/>
        <v>0</v>
      </c>
    </row>
    <row r="15" spans="1:10" ht="56.25" x14ac:dyDescent="0.25">
      <c r="A15" s="24" t="s">
        <v>15</v>
      </c>
      <c r="B15" s="25" t="s">
        <v>65</v>
      </c>
      <c r="C15" s="25" t="s">
        <v>100</v>
      </c>
      <c r="D15" s="10"/>
      <c r="E15" s="9">
        <v>0</v>
      </c>
      <c r="F15" s="33">
        <f t="shared" si="0"/>
        <v>0</v>
      </c>
      <c r="G15" s="15"/>
      <c r="H15" s="16">
        <f t="shared" si="1"/>
        <v>0</v>
      </c>
      <c r="I15" s="15"/>
      <c r="J15" s="16">
        <f t="shared" si="2"/>
        <v>0</v>
      </c>
    </row>
    <row r="16" spans="1:10" ht="180" x14ac:dyDescent="0.25">
      <c r="A16" s="24" t="s">
        <v>16</v>
      </c>
      <c r="B16" s="27" t="s">
        <v>66</v>
      </c>
      <c r="C16" s="25" t="s">
        <v>101</v>
      </c>
      <c r="D16" s="10"/>
      <c r="E16" s="9">
        <v>0</v>
      </c>
      <c r="F16" s="33">
        <f t="shared" si="0"/>
        <v>0</v>
      </c>
      <c r="G16" s="15"/>
      <c r="H16" s="16">
        <f t="shared" si="1"/>
        <v>0</v>
      </c>
      <c r="I16" s="15"/>
      <c r="J16" s="16">
        <f t="shared" si="2"/>
        <v>0</v>
      </c>
    </row>
    <row r="17" spans="1:10" ht="45" x14ac:dyDescent="0.25">
      <c r="A17" s="24" t="s">
        <v>17</v>
      </c>
      <c r="B17" s="25" t="s">
        <v>50</v>
      </c>
      <c r="C17" s="25" t="s">
        <v>124</v>
      </c>
      <c r="D17" s="10"/>
      <c r="E17" s="9">
        <v>0</v>
      </c>
      <c r="F17" s="33">
        <f t="shared" si="0"/>
        <v>0</v>
      </c>
      <c r="G17" s="15"/>
      <c r="H17" s="16">
        <f t="shared" si="1"/>
        <v>0</v>
      </c>
      <c r="I17" s="15"/>
      <c r="J17" s="16">
        <f t="shared" si="2"/>
        <v>0</v>
      </c>
    </row>
    <row r="18" spans="1:10" ht="67.5" x14ac:dyDescent="0.25">
      <c r="A18" s="24" t="s">
        <v>18</v>
      </c>
      <c r="B18" s="25" t="s">
        <v>51</v>
      </c>
      <c r="C18" s="25" t="s">
        <v>102</v>
      </c>
      <c r="D18" s="10"/>
      <c r="E18" s="9">
        <v>0</v>
      </c>
      <c r="F18" s="33">
        <f t="shared" si="0"/>
        <v>0</v>
      </c>
      <c r="G18" s="15"/>
      <c r="H18" s="16">
        <f t="shared" si="1"/>
        <v>0</v>
      </c>
      <c r="I18" s="15"/>
      <c r="J18" s="16">
        <f t="shared" si="2"/>
        <v>0</v>
      </c>
    </row>
    <row r="19" spans="1:10" ht="33.75" x14ac:dyDescent="0.25">
      <c r="A19" s="24" t="s">
        <v>19</v>
      </c>
      <c r="B19" s="27" t="s">
        <v>67</v>
      </c>
      <c r="C19" s="25" t="s">
        <v>125</v>
      </c>
      <c r="D19" s="10"/>
      <c r="E19" s="9">
        <v>0</v>
      </c>
      <c r="F19" s="33">
        <f t="shared" si="0"/>
        <v>0</v>
      </c>
      <c r="G19" s="15"/>
      <c r="H19" s="16">
        <f t="shared" si="1"/>
        <v>0</v>
      </c>
      <c r="I19" s="15"/>
      <c r="J19" s="16">
        <f t="shared" si="2"/>
        <v>0</v>
      </c>
    </row>
    <row r="20" spans="1:10" ht="33.75" x14ac:dyDescent="0.25">
      <c r="A20" s="24" t="s">
        <v>20</v>
      </c>
      <c r="B20" s="25" t="s">
        <v>52</v>
      </c>
      <c r="C20" s="25" t="s">
        <v>126</v>
      </c>
      <c r="D20" s="10"/>
      <c r="E20" s="9">
        <v>0</v>
      </c>
      <c r="F20" s="33">
        <f t="shared" si="0"/>
        <v>0</v>
      </c>
      <c r="G20" s="15"/>
      <c r="H20" s="16">
        <f t="shared" si="1"/>
        <v>0</v>
      </c>
      <c r="I20" s="15"/>
      <c r="J20" s="16">
        <f t="shared" si="2"/>
        <v>0</v>
      </c>
    </row>
    <row r="21" spans="1:10" ht="33.75" x14ac:dyDescent="0.25">
      <c r="A21" s="24" t="s">
        <v>21</v>
      </c>
      <c r="B21" s="25" t="s">
        <v>53</v>
      </c>
      <c r="C21" s="25" t="s">
        <v>103</v>
      </c>
      <c r="D21" s="10"/>
      <c r="E21" s="9">
        <v>0</v>
      </c>
      <c r="F21" s="33">
        <f t="shared" si="0"/>
        <v>0</v>
      </c>
      <c r="G21" s="15"/>
      <c r="H21" s="16">
        <f t="shared" si="1"/>
        <v>0</v>
      </c>
      <c r="I21" s="15"/>
      <c r="J21" s="16">
        <f t="shared" si="2"/>
        <v>0</v>
      </c>
    </row>
    <row r="22" spans="1:10" ht="90" x14ac:dyDescent="0.25">
      <c r="A22" s="24" t="s">
        <v>22</v>
      </c>
      <c r="B22" s="25" t="s">
        <v>39</v>
      </c>
      <c r="C22" s="25" t="s">
        <v>104</v>
      </c>
      <c r="D22" s="10"/>
      <c r="E22" s="9">
        <v>0</v>
      </c>
      <c r="F22" s="33">
        <f t="shared" si="0"/>
        <v>0</v>
      </c>
      <c r="G22" s="15"/>
      <c r="H22" s="16">
        <f t="shared" si="1"/>
        <v>0</v>
      </c>
      <c r="I22" s="15"/>
      <c r="J22" s="16">
        <f t="shared" si="2"/>
        <v>0</v>
      </c>
    </row>
    <row r="23" spans="1:10" x14ac:dyDescent="0.25">
      <c r="A23" s="24" t="s">
        <v>23</v>
      </c>
      <c r="B23" s="25" t="s">
        <v>40</v>
      </c>
      <c r="C23" s="26" t="s">
        <v>41</v>
      </c>
      <c r="D23" s="11"/>
      <c r="E23" s="9">
        <v>0</v>
      </c>
      <c r="F23" s="33">
        <f t="shared" si="0"/>
        <v>0</v>
      </c>
      <c r="G23" s="15"/>
      <c r="H23" s="16">
        <f t="shared" si="1"/>
        <v>0</v>
      </c>
      <c r="I23" s="15"/>
      <c r="J23" s="16">
        <f t="shared" si="2"/>
        <v>0</v>
      </c>
    </row>
    <row r="24" spans="1:10" ht="67.5" x14ac:dyDescent="0.25">
      <c r="A24" s="24" t="s">
        <v>24</v>
      </c>
      <c r="B24" s="29" t="s">
        <v>42</v>
      </c>
      <c r="C24" s="29" t="s">
        <v>105</v>
      </c>
      <c r="D24" s="18"/>
      <c r="E24" s="9">
        <v>0</v>
      </c>
      <c r="F24" s="33">
        <f t="shared" si="0"/>
        <v>0</v>
      </c>
      <c r="G24" s="15"/>
      <c r="H24" s="16">
        <f t="shared" si="1"/>
        <v>0</v>
      </c>
      <c r="I24" s="15"/>
      <c r="J24" s="16">
        <f t="shared" si="2"/>
        <v>0</v>
      </c>
    </row>
    <row r="25" spans="1:10" ht="33.75" x14ac:dyDescent="0.25">
      <c r="A25" s="24" t="s">
        <v>25</v>
      </c>
      <c r="B25" s="25" t="s">
        <v>54</v>
      </c>
      <c r="C25" s="25" t="s">
        <v>106</v>
      </c>
      <c r="D25" s="10"/>
      <c r="E25" s="9">
        <v>0</v>
      </c>
      <c r="F25" s="33">
        <f t="shared" si="0"/>
        <v>0</v>
      </c>
      <c r="G25" s="15"/>
      <c r="H25" s="16">
        <f t="shared" si="1"/>
        <v>0</v>
      </c>
      <c r="I25" s="15"/>
      <c r="J25" s="16">
        <f t="shared" si="2"/>
        <v>0</v>
      </c>
    </row>
    <row r="26" spans="1:10" ht="78.75" x14ac:dyDescent="0.25">
      <c r="A26" s="24" t="s">
        <v>26</v>
      </c>
      <c r="B26" s="25" t="s">
        <v>43</v>
      </c>
      <c r="C26" s="25" t="s">
        <v>44</v>
      </c>
      <c r="D26" s="10"/>
      <c r="E26" s="9">
        <v>0</v>
      </c>
      <c r="F26" s="33">
        <f t="shared" si="0"/>
        <v>0</v>
      </c>
      <c r="G26" s="15"/>
      <c r="H26" s="16">
        <f t="shared" si="1"/>
        <v>0</v>
      </c>
      <c r="I26" s="15"/>
      <c r="J26" s="16">
        <f t="shared" si="2"/>
        <v>0</v>
      </c>
    </row>
    <row r="27" spans="1:10" ht="90" x14ac:dyDescent="0.25">
      <c r="A27" s="24" t="s">
        <v>27</v>
      </c>
      <c r="B27" s="25" t="s">
        <v>68</v>
      </c>
      <c r="C27" s="25" t="s">
        <v>107</v>
      </c>
      <c r="D27" s="10"/>
      <c r="E27" s="9">
        <v>0</v>
      </c>
      <c r="F27" s="33">
        <f t="shared" si="0"/>
        <v>0</v>
      </c>
      <c r="G27" s="15"/>
      <c r="H27" s="16">
        <f t="shared" si="1"/>
        <v>0</v>
      </c>
      <c r="I27" s="15"/>
      <c r="J27" s="16">
        <f t="shared" si="2"/>
        <v>0</v>
      </c>
    </row>
    <row r="28" spans="1:10" ht="56.25" x14ac:dyDescent="0.25">
      <c r="A28" s="24" t="s">
        <v>29</v>
      </c>
      <c r="B28" s="25" t="s">
        <v>69</v>
      </c>
      <c r="C28" s="25" t="s">
        <v>128</v>
      </c>
      <c r="D28" s="10"/>
      <c r="E28" s="9">
        <v>0</v>
      </c>
      <c r="F28" s="33">
        <f t="shared" si="0"/>
        <v>0</v>
      </c>
      <c r="G28" s="15"/>
      <c r="H28" s="16">
        <f t="shared" si="1"/>
        <v>0</v>
      </c>
      <c r="I28" s="15"/>
      <c r="J28" s="16">
        <f t="shared" si="2"/>
        <v>0</v>
      </c>
    </row>
    <row r="29" spans="1:10" ht="33.75" x14ac:dyDescent="0.25">
      <c r="A29" s="24" t="s">
        <v>30</v>
      </c>
      <c r="B29" s="25" t="s">
        <v>45</v>
      </c>
      <c r="C29" s="29" t="s">
        <v>108</v>
      </c>
      <c r="D29" s="18"/>
      <c r="E29" s="9">
        <v>0</v>
      </c>
      <c r="F29" s="33">
        <f t="shared" si="0"/>
        <v>0</v>
      </c>
      <c r="G29" s="15"/>
      <c r="H29" s="16">
        <f t="shared" si="1"/>
        <v>0</v>
      </c>
      <c r="I29" s="15"/>
      <c r="J29" s="16">
        <f t="shared" si="2"/>
        <v>0</v>
      </c>
    </row>
    <row r="30" spans="1:10" ht="67.5" x14ac:dyDescent="0.25">
      <c r="A30" s="24" t="s">
        <v>31</v>
      </c>
      <c r="B30" s="29" t="s">
        <v>70</v>
      </c>
      <c r="C30" s="29" t="s">
        <v>109</v>
      </c>
      <c r="D30" s="18"/>
      <c r="E30" s="9">
        <v>0</v>
      </c>
      <c r="F30" s="33">
        <f t="shared" si="0"/>
        <v>0</v>
      </c>
      <c r="G30" s="15"/>
      <c r="H30" s="16">
        <f t="shared" si="1"/>
        <v>0</v>
      </c>
      <c r="I30" s="15"/>
      <c r="J30" s="16">
        <f t="shared" si="2"/>
        <v>0</v>
      </c>
    </row>
    <row r="31" spans="1:10" ht="67.5" x14ac:dyDescent="0.25">
      <c r="A31" s="24" t="s">
        <v>32</v>
      </c>
      <c r="B31" s="25" t="s">
        <v>46</v>
      </c>
      <c r="C31" s="25" t="s">
        <v>110</v>
      </c>
      <c r="D31" s="10"/>
      <c r="E31" s="9">
        <v>0</v>
      </c>
      <c r="F31" s="33">
        <f t="shared" si="0"/>
        <v>0</v>
      </c>
      <c r="G31" s="15"/>
      <c r="H31" s="16">
        <f t="shared" si="1"/>
        <v>0</v>
      </c>
      <c r="I31" s="15"/>
      <c r="J31" s="16">
        <f t="shared" si="2"/>
        <v>0</v>
      </c>
    </row>
    <row r="32" spans="1:10" ht="180" x14ac:dyDescent="0.25">
      <c r="A32" s="24" t="s">
        <v>33</v>
      </c>
      <c r="B32" s="25" t="s">
        <v>71</v>
      </c>
      <c r="C32" s="25" t="s">
        <v>111</v>
      </c>
      <c r="D32" s="10"/>
      <c r="E32" s="9">
        <v>0</v>
      </c>
      <c r="F32" s="33">
        <f t="shared" si="0"/>
        <v>0</v>
      </c>
      <c r="G32" s="15"/>
      <c r="H32" s="16">
        <f t="shared" si="1"/>
        <v>0</v>
      </c>
      <c r="I32" s="15"/>
      <c r="J32" s="16">
        <f t="shared" si="2"/>
        <v>0</v>
      </c>
    </row>
    <row r="33" spans="1:10" ht="22.5" x14ac:dyDescent="0.25">
      <c r="A33" s="24" t="s">
        <v>34</v>
      </c>
      <c r="B33" s="25" t="s">
        <v>55</v>
      </c>
      <c r="C33" s="25" t="s">
        <v>112</v>
      </c>
      <c r="D33" s="10"/>
      <c r="E33" s="9">
        <v>0</v>
      </c>
      <c r="F33" s="33">
        <f t="shared" si="0"/>
        <v>0</v>
      </c>
      <c r="G33" s="15"/>
      <c r="H33" s="16">
        <f t="shared" si="1"/>
        <v>0</v>
      </c>
      <c r="I33" s="15"/>
      <c r="J33" s="16">
        <f t="shared" si="2"/>
        <v>0</v>
      </c>
    </row>
    <row r="34" spans="1:10" ht="56.25" x14ac:dyDescent="0.25">
      <c r="A34" s="24" t="s">
        <v>35</v>
      </c>
      <c r="B34" s="25" t="s">
        <v>59</v>
      </c>
      <c r="C34" s="25" t="s">
        <v>113</v>
      </c>
      <c r="D34" s="10"/>
      <c r="E34" s="9">
        <v>0</v>
      </c>
      <c r="F34" s="33">
        <f t="shared" si="0"/>
        <v>0</v>
      </c>
      <c r="G34" s="15"/>
      <c r="H34" s="16">
        <f t="shared" si="1"/>
        <v>0</v>
      </c>
      <c r="I34" s="15"/>
      <c r="J34" s="16">
        <f t="shared" si="2"/>
        <v>0</v>
      </c>
    </row>
    <row r="35" spans="1:10" ht="22.5" x14ac:dyDescent="0.25">
      <c r="A35" s="24" t="s">
        <v>36</v>
      </c>
      <c r="B35" s="30" t="s">
        <v>56</v>
      </c>
      <c r="C35" s="30" t="s">
        <v>127</v>
      </c>
      <c r="D35" s="19"/>
      <c r="E35" s="9">
        <v>0</v>
      </c>
      <c r="F35" s="33">
        <f t="shared" si="0"/>
        <v>0</v>
      </c>
      <c r="G35" s="15"/>
      <c r="H35" s="16">
        <f t="shared" si="1"/>
        <v>0</v>
      </c>
      <c r="I35" s="15"/>
      <c r="J35" s="16">
        <f t="shared" si="2"/>
        <v>0</v>
      </c>
    </row>
    <row r="36" spans="1:10" ht="45" x14ac:dyDescent="0.25">
      <c r="A36" s="24" t="s">
        <v>37</v>
      </c>
      <c r="B36" s="25" t="s">
        <v>72</v>
      </c>
      <c r="C36" s="25" t="s">
        <v>114</v>
      </c>
      <c r="D36" s="10"/>
      <c r="E36" s="9">
        <v>0</v>
      </c>
      <c r="F36" s="33">
        <f t="shared" si="0"/>
        <v>0</v>
      </c>
      <c r="G36" s="15"/>
      <c r="H36" s="16">
        <f t="shared" si="1"/>
        <v>0</v>
      </c>
      <c r="I36" s="15"/>
      <c r="J36" s="16">
        <f t="shared" si="2"/>
        <v>0</v>
      </c>
    </row>
    <row r="37" spans="1:10" ht="22.5" x14ac:dyDescent="0.25">
      <c r="A37" s="24" t="s">
        <v>38</v>
      </c>
      <c r="B37" s="25" t="s">
        <v>58</v>
      </c>
      <c r="C37" s="25" t="s">
        <v>115</v>
      </c>
      <c r="D37" s="10"/>
      <c r="E37" s="9">
        <v>0</v>
      </c>
      <c r="F37" s="33">
        <f t="shared" si="0"/>
        <v>0</v>
      </c>
      <c r="G37" s="15"/>
      <c r="H37" s="16">
        <f t="shared" si="1"/>
        <v>0</v>
      </c>
      <c r="I37" s="15"/>
      <c r="J37" s="16">
        <f t="shared" si="2"/>
        <v>0</v>
      </c>
    </row>
    <row r="38" spans="1:10" x14ac:dyDescent="0.25">
      <c r="G38" s="13">
        <f>SUM(G4:G37)</f>
        <v>0</v>
      </c>
      <c r="H38" s="14">
        <f t="shared" ref="H38:J38" si="3">SUM(H4:H37)</f>
        <v>0</v>
      </c>
      <c r="I38" s="13">
        <f t="shared" si="3"/>
        <v>0</v>
      </c>
      <c r="J38" s="14">
        <f t="shared" si="3"/>
        <v>0</v>
      </c>
    </row>
  </sheetData>
  <sheetProtection password="C2D5" sheet="1" objects="1" scenarios="1"/>
  <mergeCells count="2">
    <mergeCell ref="A1:J1"/>
    <mergeCell ref="A2:J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4" sqref="D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1" s="1" customFormat="1" ht="30" customHeight="1" x14ac:dyDescent="0.3">
      <c r="A1" s="46" t="s">
        <v>130</v>
      </c>
      <c r="B1" s="47"/>
      <c r="C1" s="47"/>
      <c r="D1" s="47"/>
      <c r="E1" s="47"/>
      <c r="F1" s="47"/>
      <c r="G1" s="47"/>
      <c r="H1" s="47"/>
      <c r="I1" s="47"/>
      <c r="J1" s="47"/>
      <c r="K1" s="47"/>
    </row>
    <row r="2" spans="1:11" s="1" customFormat="1" ht="30" customHeight="1" x14ac:dyDescent="0.3">
      <c r="A2" s="48" t="s">
        <v>147</v>
      </c>
      <c r="B2" s="49"/>
      <c r="C2" s="49"/>
      <c r="D2" s="49"/>
      <c r="E2" s="49"/>
      <c r="F2" s="49"/>
      <c r="G2" s="49"/>
      <c r="H2" s="49"/>
      <c r="I2" s="49"/>
      <c r="J2" s="49"/>
      <c r="K2" s="49"/>
    </row>
    <row r="3" spans="1:11" ht="33.75" x14ac:dyDescent="0.25">
      <c r="A3" s="21" t="s">
        <v>0</v>
      </c>
      <c r="B3" s="22" t="s">
        <v>1</v>
      </c>
      <c r="C3" s="21" t="s">
        <v>2</v>
      </c>
      <c r="D3" s="3" t="s">
        <v>129</v>
      </c>
      <c r="E3" s="50" t="s">
        <v>88</v>
      </c>
      <c r="F3" s="51"/>
      <c r="G3" s="32" t="s">
        <v>75</v>
      </c>
      <c r="H3" s="5" t="s">
        <v>116</v>
      </c>
      <c r="I3" s="6" t="s">
        <v>117</v>
      </c>
      <c r="J3" s="5" t="s">
        <v>118</v>
      </c>
      <c r="K3" s="6" t="s">
        <v>119</v>
      </c>
    </row>
    <row r="4" spans="1:11" ht="45" x14ac:dyDescent="0.25">
      <c r="A4" s="24" t="s">
        <v>3</v>
      </c>
      <c r="B4" s="25" t="s">
        <v>47</v>
      </c>
      <c r="C4" s="26" t="s">
        <v>95</v>
      </c>
      <c r="D4" s="11"/>
      <c r="E4" s="9">
        <v>3</v>
      </c>
      <c r="F4" s="9">
        <v>3</v>
      </c>
      <c r="G4" s="12">
        <f>SUM(E4:F4)</f>
        <v>6</v>
      </c>
      <c r="H4" s="13"/>
      <c r="I4" s="14">
        <f>H4*G4</f>
        <v>0</v>
      </c>
      <c r="J4" s="13"/>
      <c r="K4" s="14">
        <f>I4+J4</f>
        <v>0</v>
      </c>
    </row>
    <row r="5" spans="1:11" ht="45" x14ac:dyDescent="0.25">
      <c r="A5" s="24" t="s">
        <v>4</v>
      </c>
      <c r="B5" s="25" t="s">
        <v>10</v>
      </c>
      <c r="C5" s="25" t="s">
        <v>120</v>
      </c>
      <c r="D5" s="10"/>
      <c r="E5" s="9">
        <v>0</v>
      </c>
      <c r="F5" s="9">
        <v>0</v>
      </c>
      <c r="G5" s="12">
        <f t="shared" ref="G5:G37" si="0">SUM(E5:F5)</f>
        <v>0</v>
      </c>
      <c r="H5" s="13"/>
      <c r="I5" s="14">
        <f>H5*G5</f>
        <v>0</v>
      </c>
      <c r="J5" s="13"/>
      <c r="K5" s="14">
        <f>I5+J5</f>
        <v>0</v>
      </c>
    </row>
    <row r="6" spans="1:11" ht="45" x14ac:dyDescent="0.25">
      <c r="A6" s="24" t="s">
        <v>5</v>
      </c>
      <c r="B6" s="25" t="s">
        <v>48</v>
      </c>
      <c r="C6" s="25" t="s">
        <v>121</v>
      </c>
      <c r="D6" s="10"/>
      <c r="E6" s="9">
        <v>0</v>
      </c>
      <c r="F6" s="9">
        <v>0</v>
      </c>
      <c r="G6" s="12">
        <f t="shared" si="0"/>
        <v>0</v>
      </c>
      <c r="H6" s="13"/>
      <c r="I6" s="14">
        <f>H6*G6</f>
        <v>0</v>
      </c>
      <c r="J6" s="13"/>
      <c r="K6" s="14">
        <f>I6+J6</f>
        <v>0</v>
      </c>
    </row>
    <row r="7" spans="1:11" ht="45" x14ac:dyDescent="0.25">
      <c r="A7" s="24" t="s">
        <v>6</v>
      </c>
      <c r="B7" s="27" t="s">
        <v>60</v>
      </c>
      <c r="C7" s="25" t="s">
        <v>49</v>
      </c>
      <c r="D7" s="10"/>
      <c r="E7" s="9">
        <v>1</v>
      </c>
      <c r="F7" s="9">
        <v>1</v>
      </c>
      <c r="G7" s="12">
        <f t="shared" si="0"/>
        <v>2</v>
      </c>
      <c r="H7" s="13"/>
      <c r="I7" s="14">
        <f>H7*G7</f>
        <v>0</v>
      </c>
      <c r="J7" s="13"/>
      <c r="K7" s="14">
        <f>I7+J7</f>
        <v>0</v>
      </c>
    </row>
    <row r="8" spans="1:11" ht="409.5" x14ac:dyDescent="0.25">
      <c r="A8" s="24" t="s">
        <v>7</v>
      </c>
      <c r="B8" s="25" t="s">
        <v>61</v>
      </c>
      <c r="C8" s="25" t="s">
        <v>74</v>
      </c>
      <c r="D8" s="10"/>
      <c r="E8" s="9">
        <v>1</v>
      </c>
      <c r="F8" s="9">
        <v>1</v>
      </c>
      <c r="G8" s="12">
        <f t="shared" si="0"/>
        <v>2</v>
      </c>
      <c r="H8" s="15"/>
      <c r="I8" s="16">
        <f>H8*G8</f>
        <v>0</v>
      </c>
      <c r="J8" s="15"/>
      <c r="K8" s="16">
        <f>I8+J8</f>
        <v>0</v>
      </c>
    </row>
    <row r="9" spans="1:11" ht="67.5" x14ac:dyDescent="0.25">
      <c r="A9" s="24" t="s">
        <v>8</v>
      </c>
      <c r="B9" s="25" t="s">
        <v>73</v>
      </c>
      <c r="C9" s="26" t="s">
        <v>96</v>
      </c>
      <c r="D9" s="11"/>
      <c r="E9" s="9">
        <v>0</v>
      </c>
      <c r="F9" s="9">
        <v>0</v>
      </c>
      <c r="G9" s="12">
        <f t="shared" si="0"/>
        <v>0</v>
      </c>
      <c r="H9" s="15"/>
      <c r="I9" s="16">
        <f t="shared" ref="I9:I37" si="1">H9*G9</f>
        <v>0</v>
      </c>
      <c r="J9" s="15"/>
      <c r="K9" s="16">
        <f t="shared" ref="K9:K37" si="2">I9+J9</f>
        <v>0</v>
      </c>
    </row>
    <row r="10" spans="1:11" ht="45" x14ac:dyDescent="0.25">
      <c r="A10" s="24" t="s">
        <v>9</v>
      </c>
      <c r="B10" s="27" t="s">
        <v>57</v>
      </c>
      <c r="C10" s="28" t="s">
        <v>97</v>
      </c>
      <c r="D10" s="17"/>
      <c r="E10" s="9">
        <v>0</v>
      </c>
      <c r="F10" s="9">
        <v>0</v>
      </c>
      <c r="G10" s="12">
        <f t="shared" si="0"/>
        <v>0</v>
      </c>
      <c r="H10" s="15"/>
      <c r="I10" s="16">
        <f t="shared" si="1"/>
        <v>0</v>
      </c>
      <c r="J10" s="15"/>
      <c r="K10" s="16">
        <f t="shared" si="2"/>
        <v>0</v>
      </c>
    </row>
    <row r="11" spans="1:11" ht="56.25" x14ac:dyDescent="0.25">
      <c r="A11" s="24" t="s">
        <v>11</v>
      </c>
      <c r="B11" s="25" t="s">
        <v>28</v>
      </c>
      <c r="C11" s="26" t="s">
        <v>98</v>
      </c>
      <c r="D11" s="11"/>
      <c r="E11" s="9">
        <v>0</v>
      </c>
      <c r="F11" s="9">
        <v>0</v>
      </c>
      <c r="G11" s="12">
        <f t="shared" si="0"/>
        <v>0</v>
      </c>
      <c r="H11" s="15"/>
      <c r="I11" s="16">
        <f t="shared" si="1"/>
        <v>0</v>
      </c>
      <c r="J11" s="15"/>
      <c r="K11" s="16">
        <f t="shared" si="2"/>
        <v>0</v>
      </c>
    </row>
    <row r="12" spans="1:11" ht="67.5" x14ac:dyDescent="0.25">
      <c r="A12" s="24" t="s">
        <v>12</v>
      </c>
      <c r="B12" s="25" t="s">
        <v>62</v>
      </c>
      <c r="C12" s="25" t="s">
        <v>99</v>
      </c>
      <c r="D12" s="10"/>
      <c r="E12" s="9">
        <v>0</v>
      </c>
      <c r="F12" s="9">
        <v>0</v>
      </c>
      <c r="G12" s="12">
        <f t="shared" si="0"/>
        <v>0</v>
      </c>
      <c r="H12" s="15"/>
      <c r="I12" s="16">
        <f t="shared" si="1"/>
        <v>0</v>
      </c>
      <c r="J12" s="15"/>
      <c r="K12" s="16">
        <f t="shared" si="2"/>
        <v>0</v>
      </c>
    </row>
    <row r="13" spans="1:11" ht="45" x14ac:dyDescent="0.25">
      <c r="A13" s="24" t="s">
        <v>13</v>
      </c>
      <c r="B13" s="25" t="s">
        <v>63</v>
      </c>
      <c r="C13" s="25" t="s">
        <v>122</v>
      </c>
      <c r="D13" s="10"/>
      <c r="E13" s="9">
        <v>0</v>
      </c>
      <c r="F13" s="9">
        <v>0</v>
      </c>
      <c r="G13" s="12">
        <f t="shared" si="0"/>
        <v>0</v>
      </c>
      <c r="H13" s="15"/>
      <c r="I13" s="16">
        <f t="shared" si="1"/>
        <v>0</v>
      </c>
      <c r="J13" s="15"/>
      <c r="K13" s="16">
        <f t="shared" si="2"/>
        <v>0</v>
      </c>
    </row>
    <row r="14" spans="1:11" ht="67.5" x14ac:dyDescent="0.25">
      <c r="A14" s="24" t="s">
        <v>14</v>
      </c>
      <c r="B14" s="25" t="s">
        <v>64</v>
      </c>
      <c r="C14" s="25" t="s">
        <v>123</v>
      </c>
      <c r="D14" s="10"/>
      <c r="E14" s="9">
        <v>0</v>
      </c>
      <c r="F14" s="9">
        <v>0</v>
      </c>
      <c r="G14" s="12">
        <f t="shared" si="0"/>
        <v>0</v>
      </c>
      <c r="H14" s="15"/>
      <c r="I14" s="16">
        <f t="shared" si="1"/>
        <v>0</v>
      </c>
      <c r="J14" s="15"/>
      <c r="K14" s="16">
        <f t="shared" si="2"/>
        <v>0</v>
      </c>
    </row>
    <row r="15" spans="1:11" ht="56.25" x14ac:dyDescent="0.25">
      <c r="A15" s="24" t="s">
        <v>15</v>
      </c>
      <c r="B15" s="25" t="s">
        <v>65</v>
      </c>
      <c r="C15" s="25" t="s">
        <v>100</v>
      </c>
      <c r="D15" s="10"/>
      <c r="E15" s="9">
        <v>0</v>
      </c>
      <c r="F15" s="9">
        <v>0</v>
      </c>
      <c r="G15" s="12">
        <f t="shared" si="0"/>
        <v>0</v>
      </c>
      <c r="H15" s="15"/>
      <c r="I15" s="16">
        <f t="shared" si="1"/>
        <v>0</v>
      </c>
      <c r="J15" s="15"/>
      <c r="K15" s="16">
        <f t="shared" si="2"/>
        <v>0</v>
      </c>
    </row>
    <row r="16" spans="1:11" ht="180" x14ac:dyDescent="0.25">
      <c r="A16" s="24" t="s">
        <v>16</v>
      </c>
      <c r="B16" s="27" t="s">
        <v>66</v>
      </c>
      <c r="C16" s="25" t="s">
        <v>101</v>
      </c>
      <c r="D16" s="10"/>
      <c r="E16" s="9">
        <v>0</v>
      </c>
      <c r="F16" s="9">
        <v>0</v>
      </c>
      <c r="G16" s="12">
        <f t="shared" si="0"/>
        <v>0</v>
      </c>
      <c r="H16" s="15"/>
      <c r="I16" s="16">
        <f t="shared" si="1"/>
        <v>0</v>
      </c>
      <c r="J16" s="15"/>
      <c r="K16" s="16">
        <f t="shared" si="2"/>
        <v>0</v>
      </c>
    </row>
    <row r="17" spans="1:11" ht="45" x14ac:dyDescent="0.25">
      <c r="A17" s="24" t="s">
        <v>17</v>
      </c>
      <c r="B17" s="25" t="s">
        <v>50</v>
      </c>
      <c r="C17" s="25" t="s">
        <v>124</v>
      </c>
      <c r="D17" s="10"/>
      <c r="E17" s="9">
        <v>3</v>
      </c>
      <c r="F17" s="9">
        <v>3</v>
      </c>
      <c r="G17" s="12">
        <f t="shared" si="0"/>
        <v>6</v>
      </c>
      <c r="H17" s="15"/>
      <c r="I17" s="16">
        <f t="shared" si="1"/>
        <v>0</v>
      </c>
      <c r="J17" s="15"/>
      <c r="K17" s="16">
        <f t="shared" si="2"/>
        <v>0</v>
      </c>
    </row>
    <row r="18" spans="1:11" ht="67.5" x14ac:dyDescent="0.25">
      <c r="A18" s="24" t="s">
        <v>18</v>
      </c>
      <c r="B18" s="25" t="s">
        <v>51</v>
      </c>
      <c r="C18" s="25" t="s">
        <v>102</v>
      </c>
      <c r="D18" s="10"/>
      <c r="E18" s="9">
        <v>3</v>
      </c>
      <c r="F18" s="9">
        <v>3</v>
      </c>
      <c r="G18" s="12">
        <f t="shared" si="0"/>
        <v>6</v>
      </c>
      <c r="H18" s="15"/>
      <c r="I18" s="16">
        <f t="shared" si="1"/>
        <v>0</v>
      </c>
      <c r="J18" s="15"/>
      <c r="K18" s="16">
        <f t="shared" si="2"/>
        <v>0</v>
      </c>
    </row>
    <row r="19" spans="1:11" ht="33.75" x14ac:dyDescent="0.25">
      <c r="A19" s="24" t="s">
        <v>19</v>
      </c>
      <c r="B19" s="27" t="s">
        <v>67</v>
      </c>
      <c r="C19" s="25" t="s">
        <v>125</v>
      </c>
      <c r="D19" s="10"/>
      <c r="E19" s="9">
        <v>0</v>
      </c>
      <c r="F19" s="9">
        <v>0</v>
      </c>
      <c r="G19" s="12">
        <f t="shared" si="0"/>
        <v>0</v>
      </c>
      <c r="H19" s="15"/>
      <c r="I19" s="16">
        <f t="shared" si="1"/>
        <v>0</v>
      </c>
      <c r="J19" s="15"/>
      <c r="K19" s="16">
        <f t="shared" si="2"/>
        <v>0</v>
      </c>
    </row>
    <row r="20" spans="1:11" ht="33.75" x14ac:dyDescent="0.25">
      <c r="A20" s="24" t="s">
        <v>20</v>
      </c>
      <c r="B20" s="25" t="s">
        <v>52</v>
      </c>
      <c r="C20" s="25" t="s">
        <v>126</v>
      </c>
      <c r="D20" s="10"/>
      <c r="E20" s="9">
        <v>0</v>
      </c>
      <c r="F20" s="9">
        <v>0</v>
      </c>
      <c r="G20" s="12">
        <f t="shared" si="0"/>
        <v>0</v>
      </c>
      <c r="H20" s="15"/>
      <c r="I20" s="16">
        <f t="shared" si="1"/>
        <v>0</v>
      </c>
      <c r="J20" s="15"/>
      <c r="K20" s="16">
        <f t="shared" si="2"/>
        <v>0</v>
      </c>
    </row>
    <row r="21" spans="1:11" ht="33.75" x14ac:dyDescent="0.25">
      <c r="A21" s="24" t="s">
        <v>21</v>
      </c>
      <c r="B21" s="25" t="s">
        <v>53</v>
      </c>
      <c r="C21" s="25" t="s">
        <v>103</v>
      </c>
      <c r="D21" s="10"/>
      <c r="E21" s="9">
        <v>1</v>
      </c>
      <c r="F21" s="9">
        <v>1</v>
      </c>
      <c r="G21" s="12">
        <f t="shared" si="0"/>
        <v>2</v>
      </c>
      <c r="H21" s="15"/>
      <c r="I21" s="16">
        <f t="shared" si="1"/>
        <v>0</v>
      </c>
      <c r="J21" s="15"/>
      <c r="K21" s="16">
        <f t="shared" si="2"/>
        <v>0</v>
      </c>
    </row>
    <row r="22" spans="1:11" ht="90" x14ac:dyDescent="0.25">
      <c r="A22" s="24" t="s">
        <v>22</v>
      </c>
      <c r="B22" s="25" t="s">
        <v>39</v>
      </c>
      <c r="C22" s="25" t="s">
        <v>104</v>
      </c>
      <c r="D22" s="10"/>
      <c r="E22" s="9">
        <v>0</v>
      </c>
      <c r="F22" s="9">
        <v>0</v>
      </c>
      <c r="G22" s="12">
        <f t="shared" si="0"/>
        <v>0</v>
      </c>
      <c r="H22" s="15"/>
      <c r="I22" s="16">
        <f t="shared" si="1"/>
        <v>0</v>
      </c>
      <c r="J22" s="15"/>
      <c r="K22" s="16">
        <f t="shared" si="2"/>
        <v>0</v>
      </c>
    </row>
    <row r="23" spans="1:11" x14ac:dyDescent="0.25">
      <c r="A23" s="24" t="s">
        <v>23</v>
      </c>
      <c r="B23" s="25" t="s">
        <v>40</v>
      </c>
      <c r="C23" s="26" t="s">
        <v>41</v>
      </c>
      <c r="D23" s="11"/>
      <c r="E23" s="9">
        <v>0</v>
      </c>
      <c r="F23" s="9">
        <v>0</v>
      </c>
      <c r="G23" s="12">
        <f t="shared" si="0"/>
        <v>0</v>
      </c>
      <c r="H23" s="15"/>
      <c r="I23" s="16">
        <f t="shared" si="1"/>
        <v>0</v>
      </c>
      <c r="J23" s="15"/>
      <c r="K23" s="16">
        <f t="shared" si="2"/>
        <v>0</v>
      </c>
    </row>
    <row r="24" spans="1:11" ht="67.5" x14ac:dyDescent="0.25">
      <c r="A24" s="24" t="s">
        <v>24</v>
      </c>
      <c r="B24" s="29" t="s">
        <v>42</v>
      </c>
      <c r="C24" s="29" t="s">
        <v>105</v>
      </c>
      <c r="D24" s="18"/>
      <c r="E24" s="9">
        <v>2</v>
      </c>
      <c r="F24" s="9">
        <v>2</v>
      </c>
      <c r="G24" s="12">
        <f t="shared" si="0"/>
        <v>4</v>
      </c>
      <c r="H24" s="15"/>
      <c r="I24" s="16">
        <f t="shared" si="1"/>
        <v>0</v>
      </c>
      <c r="J24" s="15"/>
      <c r="K24" s="16">
        <f t="shared" si="2"/>
        <v>0</v>
      </c>
    </row>
    <row r="25" spans="1:11" ht="33.75" x14ac:dyDescent="0.25">
      <c r="A25" s="24" t="s">
        <v>25</v>
      </c>
      <c r="B25" s="25" t="s">
        <v>54</v>
      </c>
      <c r="C25" s="25" t="s">
        <v>106</v>
      </c>
      <c r="D25" s="10"/>
      <c r="E25" s="9">
        <v>0</v>
      </c>
      <c r="F25" s="9">
        <v>0</v>
      </c>
      <c r="G25" s="12">
        <f t="shared" si="0"/>
        <v>0</v>
      </c>
      <c r="H25" s="15"/>
      <c r="I25" s="16">
        <f t="shared" si="1"/>
        <v>0</v>
      </c>
      <c r="J25" s="15"/>
      <c r="K25" s="16">
        <f t="shared" si="2"/>
        <v>0</v>
      </c>
    </row>
    <row r="26" spans="1:11" ht="78.75" x14ac:dyDescent="0.25">
      <c r="A26" s="24" t="s">
        <v>26</v>
      </c>
      <c r="B26" s="25" t="s">
        <v>43</v>
      </c>
      <c r="C26" s="25" t="s">
        <v>44</v>
      </c>
      <c r="D26" s="10"/>
      <c r="E26" s="9">
        <v>0</v>
      </c>
      <c r="F26" s="9">
        <v>0</v>
      </c>
      <c r="G26" s="12">
        <f t="shared" si="0"/>
        <v>0</v>
      </c>
      <c r="H26" s="15"/>
      <c r="I26" s="16">
        <f t="shared" si="1"/>
        <v>0</v>
      </c>
      <c r="J26" s="15"/>
      <c r="K26" s="16">
        <f t="shared" si="2"/>
        <v>0</v>
      </c>
    </row>
    <row r="27" spans="1:11" ht="90" x14ac:dyDescent="0.25">
      <c r="A27" s="24" t="s">
        <v>27</v>
      </c>
      <c r="B27" s="25" t="s">
        <v>68</v>
      </c>
      <c r="C27" s="25" t="s">
        <v>107</v>
      </c>
      <c r="D27" s="10"/>
      <c r="E27" s="9">
        <v>0</v>
      </c>
      <c r="F27" s="9">
        <v>0</v>
      </c>
      <c r="G27" s="12">
        <f t="shared" si="0"/>
        <v>0</v>
      </c>
      <c r="H27" s="15"/>
      <c r="I27" s="16">
        <f t="shared" si="1"/>
        <v>0</v>
      </c>
      <c r="J27" s="15"/>
      <c r="K27" s="16">
        <f t="shared" si="2"/>
        <v>0</v>
      </c>
    </row>
    <row r="28" spans="1:11" ht="56.25" x14ac:dyDescent="0.25">
      <c r="A28" s="24" t="s">
        <v>29</v>
      </c>
      <c r="B28" s="25" t="s">
        <v>69</v>
      </c>
      <c r="C28" s="25" t="s">
        <v>128</v>
      </c>
      <c r="D28" s="10"/>
      <c r="E28" s="9">
        <v>0</v>
      </c>
      <c r="F28" s="9">
        <v>0</v>
      </c>
      <c r="G28" s="12">
        <f t="shared" si="0"/>
        <v>0</v>
      </c>
      <c r="H28" s="15"/>
      <c r="I28" s="16">
        <f t="shared" si="1"/>
        <v>0</v>
      </c>
      <c r="J28" s="15"/>
      <c r="K28" s="16">
        <f t="shared" si="2"/>
        <v>0</v>
      </c>
    </row>
    <row r="29" spans="1:11" ht="33.75" x14ac:dyDescent="0.25">
      <c r="A29" s="24" t="s">
        <v>30</v>
      </c>
      <c r="B29" s="25" t="s">
        <v>45</v>
      </c>
      <c r="C29" s="29" t="s">
        <v>108</v>
      </c>
      <c r="D29" s="18"/>
      <c r="E29" s="9">
        <v>0</v>
      </c>
      <c r="F29" s="9">
        <v>0</v>
      </c>
      <c r="G29" s="12">
        <f t="shared" si="0"/>
        <v>0</v>
      </c>
      <c r="H29" s="15"/>
      <c r="I29" s="16">
        <f t="shared" si="1"/>
        <v>0</v>
      </c>
      <c r="J29" s="15"/>
      <c r="K29" s="16">
        <f t="shared" si="2"/>
        <v>0</v>
      </c>
    </row>
    <row r="30" spans="1:11" ht="67.5" x14ac:dyDescent="0.25">
      <c r="A30" s="24" t="s">
        <v>31</v>
      </c>
      <c r="B30" s="29" t="s">
        <v>70</v>
      </c>
      <c r="C30" s="29" t="s">
        <v>109</v>
      </c>
      <c r="D30" s="18"/>
      <c r="E30" s="9">
        <v>0</v>
      </c>
      <c r="F30" s="9">
        <v>0</v>
      </c>
      <c r="G30" s="12">
        <f t="shared" si="0"/>
        <v>0</v>
      </c>
      <c r="H30" s="15"/>
      <c r="I30" s="16">
        <f t="shared" si="1"/>
        <v>0</v>
      </c>
      <c r="J30" s="15"/>
      <c r="K30" s="16">
        <f t="shared" si="2"/>
        <v>0</v>
      </c>
    </row>
    <row r="31" spans="1:11" ht="67.5" x14ac:dyDescent="0.25">
      <c r="A31" s="24" t="s">
        <v>32</v>
      </c>
      <c r="B31" s="25" t="s">
        <v>46</v>
      </c>
      <c r="C31" s="25" t="s">
        <v>110</v>
      </c>
      <c r="D31" s="10"/>
      <c r="E31" s="9">
        <v>0</v>
      </c>
      <c r="F31" s="9">
        <v>0</v>
      </c>
      <c r="G31" s="12">
        <f t="shared" si="0"/>
        <v>0</v>
      </c>
      <c r="H31" s="15"/>
      <c r="I31" s="16">
        <f t="shared" si="1"/>
        <v>0</v>
      </c>
      <c r="J31" s="15"/>
      <c r="K31" s="16">
        <f t="shared" si="2"/>
        <v>0</v>
      </c>
    </row>
    <row r="32" spans="1:11" ht="180" x14ac:dyDescent="0.25">
      <c r="A32" s="24" t="s">
        <v>33</v>
      </c>
      <c r="B32" s="25" t="s">
        <v>71</v>
      </c>
      <c r="C32" s="25" t="s">
        <v>111</v>
      </c>
      <c r="D32" s="10"/>
      <c r="E32" s="9">
        <v>0</v>
      </c>
      <c r="F32" s="9">
        <v>0</v>
      </c>
      <c r="G32" s="12">
        <f t="shared" si="0"/>
        <v>0</v>
      </c>
      <c r="H32" s="15"/>
      <c r="I32" s="16">
        <f t="shared" si="1"/>
        <v>0</v>
      </c>
      <c r="J32" s="15"/>
      <c r="K32" s="16">
        <f t="shared" si="2"/>
        <v>0</v>
      </c>
    </row>
    <row r="33" spans="1:11" ht="22.5" x14ac:dyDescent="0.25">
      <c r="A33" s="24" t="s">
        <v>34</v>
      </c>
      <c r="B33" s="25" t="s">
        <v>55</v>
      </c>
      <c r="C33" s="25" t="s">
        <v>112</v>
      </c>
      <c r="D33" s="10"/>
      <c r="E33" s="9">
        <v>0</v>
      </c>
      <c r="F33" s="9">
        <v>0</v>
      </c>
      <c r="G33" s="12">
        <f t="shared" si="0"/>
        <v>0</v>
      </c>
      <c r="H33" s="15"/>
      <c r="I33" s="16">
        <f t="shared" si="1"/>
        <v>0</v>
      </c>
      <c r="J33" s="15"/>
      <c r="K33" s="16">
        <f t="shared" si="2"/>
        <v>0</v>
      </c>
    </row>
    <row r="34" spans="1:11" ht="56.25" x14ac:dyDescent="0.25">
      <c r="A34" s="24" t="s">
        <v>35</v>
      </c>
      <c r="B34" s="25" t="s">
        <v>59</v>
      </c>
      <c r="C34" s="25" t="s">
        <v>113</v>
      </c>
      <c r="D34" s="10"/>
      <c r="E34" s="9">
        <v>4</v>
      </c>
      <c r="F34" s="9">
        <v>4</v>
      </c>
      <c r="G34" s="12">
        <f t="shared" si="0"/>
        <v>8</v>
      </c>
      <c r="H34" s="15"/>
      <c r="I34" s="16">
        <f t="shared" si="1"/>
        <v>0</v>
      </c>
      <c r="J34" s="15"/>
      <c r="K34" s="16">
        <f t="shared" si="2"/>
        <v>0</v>
      </c>
    </row>
    <row r="35" spans="1:11" ht="22.5" x14ac:dyDescent="0.25">
      <c r="A35" s="24" t="s">
        <v>36</v>
      </c>
      <c r="B35" s="30" t="s">
        <v>56</v>
      </c>
      <c r="C35" s="30" t="s">
        <v>127</v>
      </c>
      <c r="D35" s="19"/>
      <c r="E35" s="9">
        <v>0</v>
      </c>
      <c r="F35" s="9">
        <v>0</v>
      </c>
      <c r="G35" s="12">
        <f t="shared" si="0"/>
        <v>0</v>
      </c>
      <c r="H35" s="15"/>
      <c r="I35" s="16">
        <f t="shared" si="1"/>
        <v>0</v>
      </c>
      <c r="J35" s="15"/>
      <c r="K35" s="16">
        <f t="shared" si="2"/>
        <v>0</v>
      </c>
    </row>
    <row r="36" spans="1:11" ht="45" x14ac:dyDescent="0.25">
      <c r="A36" s="24" t="s">
        <v>37</v>
      </c>
      <c r="B36" s="25" t="s">
        <v>72</v>
      </c>
      <c r="C36" s="25" t="s">
        <v>114</v>
      </c>
      <c r="D36" s="10"/>
      <c r="E36" s="9">
        <v>8</v>
      </c>
      <c r="F36" s="9">
        <v>8</v>
      </c>
      <c r="G36" s="12">
        <f t="shared" si="0"/>
        <v>16</v>
      </c>
      <c r="H36" s="15"/>
      <c r="I36" s="16">
        <f t="shared" si="1"/>
        <v>0</v>
      </c>
      <c r="J36" s="15"/>
      <c r="K36" s="16">
        <f t="shared" si="2"/>
        <v>0</v>
      </c>
    </row>
    <row r="37" spans="1:11" ht="22.5" x14ac:dyDescent="0.25">
      <c r="A37" s="24" t="s">
        <v>38</v>
      </c>
      <c r="B37" s="25" t="s">
        <v>58</v>
      </c>
      <c r="C37" s="25" t="s">
        <v>115</v>
      </c>
      <c r="D37" s="10"/>
      <c r="E37" s="9">
        <v>0</v>
      </c>
      <c r="F37" s="9">
        <v>0</v>
      </c>
      <c r="G37" s="12">
        <f t="shared" si="0"/>
        <v>0</v>
      </c>
      <c r="H37" s="15"/>
      <c r="I37" s="16">
        <f t="shared" si="1"/>
        <v>0</v>
      </c>
      <c r="J37" s="15"/>
      <c r="K37" s="16">
        <f t="shared" si="2"/>
        <v>0</v>
      </c>
    </row>
    <row r="38" spans="1:11" x14ac:dyDescent="0.25">
      <c r="H38" s="13">
        <f>SUM(H4:H37)</f>
        <v>0</v>
      </c>
      <c r="I38" s="14">
        <f t="shared" ref="I38:K38" si="3">SUM(I4:I37)</f>
        <v>0</v>
      </c>
      <c r="J38" s="13">
        <f t="shared" si="3"/>
        <v>0</v>
      </c>
      <c r="K38" s="14">
        <f t="shared" si="3"/>
        <v>0</v>
      </c>
    </row>
  </sheetData>
  <sheetProtection password="C2D5" sheet="1" objects="1" scenarios="1"/>
  <mergeCells count="3">
    <mergeCell ref="E3:F3"/>
    <mergeCell ref="A1:K1"/>
    <mergeCell ref="A2:K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7" sqref="D7"/>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1" s="1" customFormat="1" ht="30" customHeight="1" x14ac:dyDescent="0.3">
      <c r="A1" s="46" t="s">
        <v>130</v>
      </c>
      <c r="B1" s="47"/>
      <c r="C1" s="47"/>
      <c r="D1" s="47"/>
      <c r="E1" s="47"/>
      <c r="F1" s="47"/>
      <c r="G1" s="47"/>
      <c r="H1" s="47"/>
      <c r="I1" s="47"/>
      <c r="J1" s="47"/>
      <c r="K1" s="47"/>
    </row>
    <row r="2" spans="1:11" s="1" customFormat="1" ht="30" customHeight="1" x14ac:dyDescent="0.3">
      <c r="A2" s="55" t="s">
        <v>148</v>
      </c>
      <c r="B2" s="54"/>
      <c r="C2" s="54"/>
      <c r="D2" s="54"/>
      <c r="E2" s="54"/>
      <c r="F2" s="54"/>
      <c r="G2" s="54"/>
      <c r="H2" s="54"/>
      <c r="I2" s="54"/>
      <c r="J2" s="54"/>
      <c r="K2" s="54"/>
    </row>
    <row r="3" spans="1:11" ht="33.75" x14ac:dyDescent="0.25">
      <c r="A3" s="21" t="s">
        <v>0</v>
      </c>
      <c r="B3" s="22" t="s">
        <v>1</v>
      </c>
      <c r="C3" s="21" t="s">
        <v>2</v>
      </c>
      <c r="D3" s="3" t="s">
        <v>129</v>
      </c>
      <c r="E3" s="50" t="s">
        <v>87</v>
      </c>
      <c r="F3" s="52"/>
      <c r="G3" s="35" t="s">
        <v>75</v>
      </c>
      <c r="H3" s="5" t="s">
        <v>116</v>
      </c>
      <c r="I3" s="6" t="s">
        <v>117</v>
      </c>
      <c r="J3" s="5" t="s">
        <v>118</v>
      </c>
      <c r="K3" s="6" t="s">
        <v>119</v>
      </c>
    </row>
    <row r="4" spans="1:11" ht="45" x14ac:dyDescent="0.25">
      <c r="A4" s="24" t="s">
        <v>3</v>
      </c>
      <c r="B4" s="25" t="s">
        <v>47</v>
      </c>
      <c r="C4" s="26" t="s">
        <v>95</v>
      </c>
      <c r="D4" s="11"/>
      <c r="E4" s="9">
        <v>3</v>
      </c>
      <c r="F4" s="9">
        <v>0</v>
      </c>
      <c r="G4" s="12">
        <f t="shared" ref="G4:G37" si="0">SUM(E4:F4)</f>
        <v>3</v>
      </c>
      <c r="H4" s="13"/>
      <c r="I4" s="14">
        <f>H4*G4</f>
        <v>0</v>
      </c>
      <c r="J4" s="13"/>
      <c r="K4" s="14">
        <f>I4+J4</f>
        <v>0</v>
      </c>
    </row>
    <row r="5" spans="1:11" ht="45" x14ac:dyDescent="0.25">
      <c r="A5" s="24" t="s">
        <v>4</v>
      </c>
      <c r="B5" s="25" t="s">
        <v>10</v>
      </c>
      <c r="C5" s="25" t="s">
        <v>120</v>
      </c>
      <c r="D5" s="10"/>
      <c r="E5" s="9">
        <v>3</v>
      </c>
      <c r="F5" s="9">
        <v>3</v>
      </c>
      <c r="G5" s="12">
        <f t="shared" si="0"/>
        <v>6</v>
      </c>
      <c r="H5" s="13"/>
      <c r="I5" s="14">
        <f>H5*G5</f>
        <v>0</v>
      </c>
      <c r="J5" s="13"/>
      <c r="K5" s="14">
        <f>I5+J5</f>
        <v>0</v>
      </c>
    </row>
    <row r="6" spans="1:11" ht="45" x14ac:dyDescent="0.25">
      <c r="A6" s="24" t="s">
        <v>5</v>
      </c>
      <c r="B6" s="25" t="s">
        <v>48</v>
      </c>
      <c r="C6" s="25" t="s">
        <v>121</v>
      </c>
      <c r="D6" s="10"/>
      <c r="E6" s="9">
        <v>0</v>
      </c>
      <c r="F6" s="9">
        <v>0</v>
      </c>
      <c r="G6" s="12">
        <f t="shared" si="0"/>
        <v>0</v>
      </c>
      <c r="H6" s="13"/>
      <c r="I6" s="14">
        <f>H6*G6</f>
        <v>0</v>
      </c>
      <c r="J6" s="13"/>
      <c r="K6" s="14">
        <f>I6+J6</f>
        <v>0</v>
      </c>
    </row>
    <row r="7" spans="1:11" ht="45" x14ac:dyDescent="0.25">
      <c r="A7" s="24" t="s">
        <v>6</v>
      </c>
      <c r="B7" s="27" t="s">
        <v>60</v>
      </c>
      <c r="C7" s="25" t="s">
        <v>49</v>
      </c>
      <c r="D7" s="10"/>
      <c r="E7" s="9">
        <v>3</v>
      </c>
      <c r="F7" s="9">
        <v>3</v>
      </c>
      <c r="G7" s="12">
        <f t="shared" si="0"/>
        <v>6</v>
      </c>
      <c r="H7" s="13"/>
      <c r="I7" s="14">
        <f>H7*G7</f>
        <v>0</v>
      </c>
      <c r="J7" s="13"/>
      <c r="K7" s="14">
        <f>I7+J7</f>
        <v>0</v>
      </c>
    </row>
    <row r="8" spans="1:11" ht="409.5" x14ac:dyDescent="0.25">
      <c r="A8" s="24" t="s">
        <v>7</v>
      </c>
      <c r="B8" s="25" t="s">
        <v>61</v>
      </c>
      <c r="C8" s="25" t="s">
        <v>74</v>
      </c>
      <c r="D8" s="10"/>
      <c r="E8" s="9">
        <v>1</v>
      </c>
      <c r="F8" s="9">
        <v>1</v>
      </c>
      <c r="G8" s="12">
        <f t="shared" si="0"/>
        <v>2</v>
      </c>
      <c r="H8" s="15"/>
      <c r="I8" s="16">
        <f>H8*G8</f>
        <v>0</v>
      </c>
      <c r="J8" s="15"/>
      <c r="K8" s="16">
        <f>I8+J8</f>
        <v>0</v>
      </c>
    </row>
    <row r="9" spans="1:11" ht="67.5" x14ac:dyDescent="0.25">
      <c r="A9" s="24" t="s">
        <v>8</v>
      </c>
      <c r="B9" s="25" t="s">
        <v>73</v>
      </c>
      <c r="C9" s="26" t="s">
        <v>96</v>
      </c>
      <c r="D9" s="11"/>
      <c r="E9" s="9">
        <v>3</v>
      </c>
      <c r="F9" s="9">
        <v>3</v>
      </c>
      <c r="G9" s="12">
        <f t="shared" si="0"/>
        <v>6</v>
      </c>
      <c r="H9" s="15"/>
      <c r="I9" s="16">
        <f t="shared" ref="I9:I37" si="1">H9*G9</f>
        <v>0</v>
      </c>
      <c r="J9" s="15"/>
      <c r="K9" s="16">
        <f t="shared" ref="K9:K37" si="2">I9+J9</f>
        <v>0</v>
      </c>
    </row>
    <row r="10" spans="1:11" ht="45" x14ac:dyDescent="0.25">
      <c r="A10" s="24" t="s">
        <v>9</v>
      </c>
      <c r="B10" s="27" t="s">
        <v>57</v>
      </c>
      <c r="C10" s="28" t="s">
        <v>97</v>
      </c>
      <c r="D10" s="17"/>
      <c r="E10" s="9">
        <v>3</v>
      </c>
      <c r="F10" s="9">
        <v>3</v>
      </c>
      <c r="G10" s="12">
        <f t="shared" si="0"/>
        <v>6</v>
      </c>
      <c r="H10" s="15"/>
      <c r="I10" s="16">
        <f t="shared" si="1"/>
        <v>0</v>
      </c>
      <c r="J10" s="15"/>
      <c r="K10" s="16">
        <f t="shared" si="2"/>
        <v>0</v>
      </c>
    </row>
    <row r="11" spans="1:11" ht="56.25" x14ac:dyDescent="0.25">
      <c r="A11" s="24" t="s">
        <v>11</v>
      </c>
      <c r="B11" s="25" t="s">
        <v>28</v>
      </c>
      <c r="C11" s="26" t="s">
        <v>98</v>
      </c>
      <c r="D11" s="11"/>
      <c r="E11" s="9">
        <v>3</v>
      </c>
      <c r="F11" s="9">
        <v>3</v>
      </c>
      <c r="G11" s="12">
        <f t="shared" si="0"/>
        <v>6</v>
      </c>
      <c r="H11" s="15"/>
      <c r="I11" s="16">
        <f t="shared" si="1"/>
        <v>0</v>
      </c>
      <c r="J11" s="15"/>
      <c r="K11" s="16">
        <f t="shared" si="2"/>
        <v>0</v>
      </c>
    </row>
    <row r="12" spans="1:11" ht="67.5" x14ac:dyDescent="0.25">
      <c r="A12" s="24" t="s">
        <v>12</v>
      </c>
      <c r="B12" s="25" t="s">
        <v>62</v>
      </c>
      <c r="C12" s="25" t="s">
        <v>99</v>
      </c>
      <c r="D12" s="10"/>
      <c r="E12" s="9">
        <v>3</v>
      </c>
      <c r="F12" s="9">
        <v>3</v>
      </c>
      <c r="G12" s="12">
        <f t="shared" si="0"/>
        <v>6</v>
      </c>
      <c r="H12" s="15"/>
      <c r="I12" s="16">
        <f t="shared" si="1"/>
        <v>0</v>
      </c>
      <c r="J12" s="15"/>
      <c r="K12" s="16">
        <f t="shared" si="2"/>
        <v>0</v>
      </c>
    </row>
    <row r="13" spans="1:11" ht="45" x14ac:dyDescent="0.25">
      <c r="A13" s="24" t="s">
        <v>13</v>
      </c>
      <c r="B13" s="25" t="s">
        <v>63</v>
      </c>
      <c r="C13" s="25" t="s">
        <v>122</v>
      </c>
      <c r="D13" s="10"/>
      <c r="E13" s="9">
        <v>8</v>
      </c>
      <c r="F13" s="9">
        <v>8</v>
      </c>
      <c r="G13" s="12">
        <f t="shared" si="0"/>
        <v>16</v>
      </c>
      <c r="H13" s="15"/>
      <c r="I13" s="16">
        <f t="shared" si="1"/>
        <v>0</v>
      </c>
      <c r="J13" s="15"/>
      <c r="K13" s="16">
        <f t="shared" si="2"/>
        <v>0</v>
      </c>
    </row>
    <row r="14" spans="1:11" ht="67.5" x14ac:dyDescent="0.25">
      <c r="A14" s="24" t="s">
        <v>14</v>
      </c>
      <c r="B14" s="25" t="s">
        <v>64</v>
      </c>
      <c r="C14" s="25" t="s">
        <v>123</v>
      </c>
      <c r="D14" s="10"/>
      <c r="E14" s="9">
        <v>3</v>
      </c>
      <c r="F14" s="9">
        <v>3</v>
      </c>
      <c r="G14" s="12">
        <f t="shared" si="0"/>
        <v>6</v>
      </c>
      <c r="H14" s="15"/>
      <c r="I14" s="16">
        <f t="shared" si="1"/>
        <v>0</v>
      </c>
      <c r="J14" s="15"/>
      <c r="K14" s="16">
        <f t="shared" si="2"/>
        <v>0</v>
      </c>
    </row>
    <row r="15" spans="1:11" ht="56.25" x14ac:dyDescent="0.25">
      <c r="A15" s="24" t="s">
        <v>15</v>
      </c>
      <c r="B15" s="25" t="s">
        <v>65</v>
      </c>
      <c r="C15" s="25" t="s">
        <v>100</v>
      </c>
      <c r="D15" s="10"/>
      <c r="E15" s="9">
        <v>0</v>
      </c>
      <c r="F15" s="9">
        <v>0</v>
      </c>
      <c r="G15" s="12">
        <f t="shared" si="0"/>
        <v>0</v>
      </c>
      <c r="H15" s="15"/>
      <c r="I15" s="16">
        <f t="shared" si="1"/>
        <v>0</v>
      </c>
      <c r="J15" s="15"/>
      <c r="K15" s="16">
        <f t="shared" si="2"/>
        <v>0</v>
      </c>
    </row>
    <row r="16" spans="1:11" ht="180" x14ac:dyDescent="0.25">
      <c r="A16" s="24" t="s">
        <v>16</v>
      </c>
      <c r="B16" s="27" t="s">
        <v>66</v>
      </c>
      <c r="C16" s="25" t="s">
        <v>101</v>
      </c>
      <c r="D16" s="10"/>
      <c r="E16" s="9">
        <v>3</v>
      </c>
      <c r="F16" s="9">
        <v>3</v>
      </c>
      <c r="G16" s="12">
        <f t="shared" si="0"/>
        <v>6</v>
      </c>
      <c r="H16" s="15"/>
      <c r="I16" s="16">
        <f t="shared" si="1"/>
        <v>0</v>
      </c>
      <c r="J16" s="15"/>
      <c r="K16" s="16">
        <f t="shared" si="2"/>
        <v>0</v>
      </c>
    </row>
    <row r="17" spans="1:11" ht="45" x14ac:dyDescent="0.25">
      <c r="A17" s="24" t="s">
        <v>17</v>
      </c>
      <c r="B17" s="25" t="s">
        <v>50</v>
      </c>
      <c r="C17" s="25" t="s">
        <v>124</v>
      </c>
      <c r="D17" s="10"/>
      <c r="E17" s="9">
        <v>3</v>
      </c>
      <c r="F17" s="9">
        <v>3</v>
      </c>
      <c r="G17" s="12">
        <f t="shared" si="0"/>
        <v>6</v>
      </c>
      <c r="H17" s="15"/>
      <c r="I17" s="16">
        <f t="shared" si="1"/>
        <v>0</v>
      </c>
      <c r="J17" s="15"/>
      <c r="K17" s="16">
        <f t="shared" si="2"/>
        <v>0</v>
      </c>
    </row>
    <row r="18" spans="1:11" ht="67.5" x14ac:dyDescent="0.25">
      <c r="A18" s="24" t="s">
        <v>18</v>
      </c>
      <c r="B18" s="25" t="s">
        <v>51</v>
      </c>
      <c r="C18" s="25" t="s">
        <v>102</v>
      </c>
      <c r="D18" s="10"/>
      <c r="E18" s="9">
        <v>3</v>
      </c>
      <c r="F18" s="9">
        <v>3</v>
      </c>
      <c r="G18" s="12">
        <f t="shared" si="0"/>
        <v>6</v>
      </c>
      <c r="H18" s="15"/>
      <c r="I18" s="16">
        <f t="shared" si="1"/>
        <v>0</v>
      </c>
      <c r="J18" s="15"/>
      <c r="K18" s="16">
        <f t="shared" si="2"/>
        <v>0</v>
      </c>
    </row>
    <row r="19" spans="1:11" ht="33.75" x14ac:dyDescent="0.25">
      <c r="A19" s="24" t="s">
        <v>19</v>
      </c>
      <c r="B19" s="27" t="s">
        <v>67</v>
      </c>
      <c r="C19" s="25" t="s">
        <v>125</v>
      </c>
      <c r="D19" s="10"/>
      <c r="E19" s="9">
        <v>25</v>
      </c>
      <c r="F19" s="9">
        <v>25</v>
      </c>
      <c r="G19" s="12">
        <f t="shared" si="0"/>
        <v>50</v>
      </c>
      <c r="H19" s="15"/>
      <c r="I19" s="16">
        <f t="shared" si="1"/>
        <v>0</v>
      </c>
      <c r="J19" s="15"/>
      <c r="K19" s="16">
        <f t="shared" si="2"/>
        <v>0</v>
      </c>
    </row>
    <row r="20" spans="1:11" ht="33.75" x14ac:dyDescent="0.25">
      <c r="A20" s="24" t="s">
        <v>20</v>
      </c>
      <c r="B20" s="25" t="s">
        <v>52</v>
      </c>
      <c r="C20" s="25" t="s">
        <v>126</v>
      </c>
      <c r="D20" s="10"/>
      <c r="E20" s="9">
        <v>2</v>
      </c>
      <c r="F20" s="9">
        <v>2</v>
      </c>
      <c r="G20" s="12">
        <f t="shared" si="0"/>
        <v>4</v>
      </c>
      <c r="H20" s="15"/>
      <c r="I20" s="16">
        <f t="shared" si="1"/>
        <v>0</v>
      </c>
      <c r="J20" s="15"/>
      <c r="K20" s="16">
        <f t="shared" si="2"/>
        <v>0</v>
      </c>
    </row>
    <row r="21" spans="1:11" ht="33.75" x14ac:dyDescent="0.25">
      <c r="A21" s="24" t="s">
        <v>21</v>
      </c>
      <c r="B21" s="25" t="s">
        <v>53</v>
      </c>
      <c r="C21" s="25" t="s">
        <v>103</v>
      </c>
      <c r="D21" s="10"/>
      <c r="E21" s="9">
        <v>1</v>
      </c>
      <c r="F21" s="9">
        <v>0</v>
      </c>
      <c r="G21" s="12">
        <f t="shared" si="0"/>
        <v>1</v>
      </c>
      <c r="H21" s="15"/>
      <c r="I21" s="16">
        <f t="shared" si="1"/>
        <v>0</v>
      </c>
      <c r="J21" s="15"/>
      <c r="K21" s="16">
        <f t="shared" si="2"/>
        <v>0</v>
      </c>
    </row>
    <row r="22" spans="1:11" ht="90" x14ac:dyDescent="0.25">
      <c r="A22" s="24" t="s">
        <v>22</v>
      </c>
      <c r="B22" s="25" t="s">
        <v>39</v>
      </c>
      <c r="C22" s="25" t="s">
        <v>104</v>
      </c>
      <c r="D22" s="10"/>
      <c r="E22" s="9">
        <v>1</v>
      </c>
      <c r="F22" s="9">
        <v>1</v>
      </c>
      <c r="G22" s="12">
        <f t="shared" si="0"/>
        <v>2</v>
      </c>
      <c r="H22" s="15"/>
      <c r="I22" s="16">
        <f t="shared" si="1"/>
        <v>0</v>
      </c>
      <c r="J22" s="15"/>
      <c r="K22" s="16">
        <f t="shared" si="2"/>
        <v>0</v>
      </c>
    </row>
    <row r="23" spans="1:11" x14ac:dyDescent="0.25">
      <c r="A23" s="24" t="s">
        <v>23</v>
      </c>
      <c r="B23" s="25" t="s">
        <v>40</v>
      </c>
      <c r="C23" s="26" t="s">
        <v>41</v>
      </c>
      <c r="D23" s="11"/>
      <c r="E23" s="9">
        <v>3</v>
      </c>
      <c r="F23" s="9">
        <v>3</v>
      </c>
      <c r="G23" s="12">
        <f t="shared" si="0"/>
        <v>6</v>
      </c>
      <c r="H23" s="15"/>
      <c r="I23" s="16">
        <f t="shared" si="1"/>
        <v>0</v>
      </c>
      <c r="J23" s="15"/>
      <c r="K23" s="16">
        <f t="shared" si="2"/>
        <v>0</v>
      </c>
    </row>
    <row r="24" spans="1:11" ht="67.5" x14ac:dyDescent="0.25">
      <c r="A24" s="24" t="s">
        <v>24</v>
      </c>
      <c r="B24" s="29" t="s">
        <v>42</v>
      </c>
      <c r="C24" s="29" t="s">
        <v>105</v>
      </c>
      <c r="D24" s="18"/>
      <c r="E24" s="9">
        <v>2</v>
      </c>
      <c r="F24" s="9">
        <v>2</v>
      </c>
      <c r="G24" s="12">
        <f t="shared" si="0"/>
        <v>4</v>
      </c>
      <c r="H24" s="15"/>
      <c r="I24" s="16">
        <f t="shared" si="1"/>
        <v>0</v>
      </c>
      <c r="J24" s="15"/>
      <c r="K24" s="16">
        <f t="shared" si="2"/>
        <v>0</v>
      </c>
    </row>
    <row r="25" spans="1:11" ht="33.75" x14ac:dyDescent="0.25">
      <c r="A25" s="24" t="s">
        <v>25</v>
      </c>
      <c r="B25" s="25" t="s">
        <v>54</v>
      </c>
      <c r="C25" s="25" t="s">
        <v>106</v>
      </c>
      <c r="D25" s="10"/>
      <c r="E25" s="9">
        <v>0</v>
      </c>
      <c r="F25" s="9">
        <v>0</v>
      </c>
      <c r="G25" s="12">
        <f t="shared" si="0"/>
        <v>0</v>
      </c>
      <c r="H25" s="15"/>
      <c r="I25" s="16">
        <f t="shared" si="1"/>
        <v>0</v>
      </c>
      <c r="J25" s="15"/>
      <c r="K25" s="16">
        <f t="shared" si="2"/>
        <v>0</v>
      </c>
    </row>
    <row r="26" spans="1:11" ht="78.75" x14ac:dyDescent="0.25">
      <c r="A26" s="24" t="s">
        <v>26</v>
      </c>
      <c r="B26" s="25" t="s">
        <v>43</v>
      </c>
      <c r="C26" s="25" t="s">
        <v>44</v>
      </c>
      <c r="D26" s="10"/>
      <c r="E26" s="9">
        <v>3</v>
      </c>
      <c r="F26" s="9">
        <v>3</v>
      </c>
      <c r="G26" s="12">
        <f t="shared" si="0"/>
        <v>6</v>
      </c>
      <c r="H26" s="15"/>
      <c r="I26" s="16">
        <f t="shared" si="1"/>
        <v>0</v>
      </c>
      <c r="J26" s="15"/>
      <c r="K26" s="16">
        <f t="shared" si="2"/>
        <v>0</v>
      </c>
    </row>
    <row r="27" spans="1:11" ht="90" x14ac:dyDescent="0.25">
      <c r="A27" s="24" t="s">
        <v>27</v>
      </c>
      <c r="B27" s="25" t="s">
        <v>68</v>
      </c>
      <c r="C27" s="25" t="s">
        <v>107</v>
      </c>
      <c r="D27" s="10"/>
      <c r="E27" s="9">
        <v>3</v>
      </c>
      <c r="F27" s="9">
        <v>3</v>
      </c>
      <c r="G27" s="12">
        <f t="shared" si="0"/>
        <v>6</v>
      </c>
      <c r="H27" s="15"/>
      <c r="I27" s="16">
        <f t="shared" si="1"/>
        <v>0</v>
      </c>
      <c r="J27" s="15"/>
      <c r="K27" s="16">
        <f t="shared" si="2"/>
        <v>0</v>
      </c>
    </row>
    <row r="28" spans="1:11" ht="56.25" x14ac:dyDescent="0.25">
      <c r="A28" s="24" t="s">
        <v>29</v>
      </c>
      <c r="B28" s="25" t="s">
        <v>69</v>
      </c>
      <c r="C28" s="25" t="s">
        <v>128</v>
      </c>
      <c r="D28" s="10"/>
      <c r="E28" s="9">
        <v>3</v>
      </c>
      <c r="F28" s="9">
        <v>3</v>
      </c>
      <c r="G28" s="12">
        <f t="shared" si="0"/>
        <v>6</v>
      </c>
      <c r="H28" s="15"/>
      <c r="I28" s="16">
        <f t="shared" si="1"/>
        <v>0</v>
      </c>
      <c r="J28" s="15"/>
      <c r="K28" s="16">
        <f t="shared" si="2"/>
        <v>0</v>
      </c>
    </row>
    <row r="29" spans="1:11" ht="33.75" x14ac:dyDescent="0.25">
      <c r="A29" s="24" t="s">
        <v>30</v>
      </c>
      <c r="B29" s="25" t="s">
        <v>45</v>
      </c>
      <c r="C29" s="29" t="s">
        <v>108</v>
      </c>
      <c r="D29" s="18"/>
      <c r="E29" s="9">
        <v>25</v>
      </c>
      <c r="F29" s="9">
        <v>25</v>
      </c>
      <c r="G29" s="12">
        <f t="shared" si="0"/>
        <v>50</v>
      </c>
      <c r="H29" s="15"/>
      <c r="I29" s="16">
        <f t="shared" si="1"/>
        <v>0</v>
      </c>
      <c r="J29" s="15"/>
      <c r="K29" s="16">
        <f t="shared" si="2"/>
        <v>0</v>
      </c>
    </row>
    <row r="30" spans="1:11" ht="67.5" x14ac:dyDescent="0.25">
      <c r="A30" s="24" t="s">
        <v>31</v>
      </c>
      <c r="B30" s="29" t="s">
        <v>70</v>
      </c>
      <c r="C30" s="29" t="s">
        <v>109</v>
      </c>
      <c r="D30" s="18"/>
      <c r="E30" s="9">
        <v>3</v>
      </c>
      <c r="F30" s="9">
        <v>3</v>
      </c>
      <c r="G30" s="12">
        <f t="shared" si="0"/>
        <v>6</v>
      </c>
      <c r="H30" s="15"/>
      <c r="I30" s="16">
        <f t="shared" si="1"/>
        <v>0</v>
      </c>
      <c r="J30" s="15"/>
      <c r="K30" s="16">
        <f t="shared" si="2"/>
        <v>0</v>
      </c>
    </row>
    <row r="31" spans="1:11" ht="67.5" x14ac:dyDescent="0.25">
      <c r="A31" s="24" t="s">
        <v>32</v>
      </c>
      <c r="B31" s="25" t="s">
        <v>46</v>
      </c>
      <c r="C31" s="25" t="s">
        <v>110</v>
      </c>
      <c r="D31" s="10"/>
      <c r="E31" s="9">
        <v>7</v>
      </c>
      <c r="F31" s="9">
        <v>7</v>
      </c>
      <c r="G31" s="12">
        <f t="shared" si="0"/>
        <v>14</v>
      </c>
      <c r="H31" s="15"/>
      <c r="I31" s="16">
        <f t="shared" si="1"/>
        <v>0</v>
      </c>
      <c r="J31" s="15"/>
      <c r="K31" s="16">
        <f t="shared" si="2"/>
        <v>0</v>
      </c>
    </row>
    <row r="32" spans="1:11" ht="180" x14ac:dyDescent="0.25">
      <c r="A32" s="24" t="s">
        <v>33</v>
      </c>
      <c r="B32" s="25" t="s">
        <v>71</v>
      </c>
      <c r="C32" s="25" t="s">
        <v>111</v>
      </c>
      <c r="D32" s="10"/>
      <c r="E32" s="9">
        <v>3</v>
      </c>
      <c r="F32" s="9">
        <v>3</v>
      </c>
      <c r="G32" s="12">
        <f t="shared" si="0"/>
        <v>6</v>
      </c>
      <c r="H32" s="15"/>
      <c r="I32" s="16">
        <f t="shared" si="1"/>
        <v>0</v>
      </c>
      <c r="J32" s="15"/>
      <c r="K32" s="16">
        <f t="shared" si="2"/>
        <v>0</v>
      </c>
    </row>
    <row r="33" spans="1:11" ht="22.5" x14ac:dyDescent="0.25">
      <c r="A33" s="24" t="s">
        <v>34</v>
      </c>
      <c r="B33" s="25" t="s">
        <v>55</v>
      </c>
      <c r="C33" s="25" t="s">
        <v>112</v>
      </c>
      <c r="D33" s="10"/>
      <c r="E33" s="9">
        <v>3</v>
      </c>
      <c r="F33" s="9">
        <v>3</v>
      </c>
      <c r="G33" s="12">
        <f t="shared" si="0"/>
        <v>6</v>
      </c>
      <c r="H33" s="15"/>
      <c r="I33" s="16">
        <f t="shared" si="1"/>
        <v>0</v>
      </c>
      <c r="J33" s="15"/>
      <c r="K33" s="16">
        <f t="shared" si="2"/>
        <v>0</v>
      </c>
    </row>
    <row r="34" spans="1:11" ht="56.25" x14ac:dyDescent="0.25">
      <c r="A34" s="24" t="s">
        <v>35</v>
      </c>
      <c r="B34" s="25" t="s">
        <v>59</v>
      </c>
      <c r="C34" s="25" t="s">
        <v>113</v>
      </c>
      <c r="D34" s="10"/>
      <c r="E34" s="9">
        <v>4</v>
      </c>
      <c r="F34" s="9">
        <v>4</v>
      </c>
      <c r="G34" s="12">
        <f t="shared" si="0"/>
        <v>8</v>
      </c>
      <c r="H34" s="15"/>
      <c r="I34" s="16">
        <f t="shared" si="1"/>
        <v>0</v>
      </c>
      <c r="J34" s="15"/>
      <c r="K34" s="16">
        <f t="shared" si="2"/>
        <v>0</v>
      </c>
    </row>
    <row r="35" spans="1:11" ht="22.5" x14ac:dyDescent="0.25">
      <c r="A35" s="24" t="s">
        <v>36</v>
      </c>
      <c r="B35" s="30" t="s">
        <v>56</v>
      </c>
      <c r="C35" s="30" t="s">
        <v>127</v>
      </c>
      <c r="D35" s="19"/>
      <c r="E35" s="9">
        <v>25</v>
      </c>
      <c r="F35" s="9">
        <v>25</v>
      </c>
      <c r="G35" s="12">
        <f t="shared" si="0"/>
        <v>50</v>
      </c>
      <c r="H35" s="15"/>
      <c r="I35" s="16">
        <f t="shared" si="1"/>
        <v>0</v>
      </c>
      <c r="J35" s="15"/>
      <c r="K35" s="16">
        <f t="shared" si="2"/>
        <v>0</v>
      </c>
    </row>
    <row r="36" spans="1:11" ht="45" x14ac:dyDescent="0.25">
      <c r="A36" s="24" t="s">
        <v>37</v>
      </c>
      <c r="B36" s="25" t="s">
        <v>72</v>
      </c>
      <c r="C36" s="25" t="s">
        <v>114</v>
      </c>
      <c r="D36" s="10"/>
      <c r="E36" s="9">
        <v>8</v>
      </c>
      <c r="F36" s="9">
        <v>8</v>
      </c>
      <c r="G36" s="12">
        <f t="shared" si="0"/>
        <v>16</v>
      </c>
      <c r="H36" s="15"/>
      <c r="I36" s="16">
        <f t="shared" si="1"/>
        <v>0</v>
      </c>
      <c r="J36" s="15"/>
      <c r="K36" s="16">
        <f t="shared" si="2"/>
        <v>0</v>
      </c>
    </row>
    <row r="37" spans="1:11" ht="22.5" x14ac:dyDescent="0.25">
      <c r="A37" s="24" t="s">
        <v>38</v>
      </c>
      <c r="B37" s="25" t="s">
        <v>58</v>
      </c>
      <c r="C37" s="25" t="s">
        <v>115</v>
      </c>
      <c r="D37" s="10"/>
      <c r="E37" s="9">
        <v>0</v>
      </c>
      <c r="F37" s="9">
        <v>0</v>
      </c>
      <c r="G37" s="12">
        <f t="shared" si="0"/>
        <v>0</v>
      </c>
      <c r="H37" s="15"/>
      <c r="I37" s="16">
        <f t="shared" si="1"/>
        <v>0</v>
      </c>
      <c r="J37" s="15"/>
      <c r="K37" s="16">
        <f t="shared" si="2"/>
        <v>0</v>
      </c>
    </row>
    <row r="38" spans="1:11" x14ac:dyDescent="0.25">
      <c r="H38" s="13">
        <f>SUM(H4:H37)</f>
        <v>0</v>
      </c>
      <c r="I38" s="14">
        <f t="shared" ref="I38:K38" si="3">SUM(I4:I37)</f>
        <v>0</v>
      </c>
      <c r="J38" s="13">
        <f t="shared" si="3"/>
        <v>0</v>
      </c>
      <c r="K38" s="14">
        <f t="shared" si="3"/>
        <v>0</v>
      </c>
    </row>
  </sheetData>
  <sheetProtection password="C2D5" sheet="1" objects="1" scenarios="1"/>
  <mergeCells count="3">
    <mergeCell ref="E3:F3"/>
    <mergeCell ref="A1:K1"/>
    <mergeCell ref="A2:K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tabSelected="1" zoomScale="90" zoomScaleNormal="90" workbookViewId="0">
      <selection activeCell="C5" sqref="C5"/>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0" s="1" customFormat="1" ht="30" customHeight="1" x14ac:dyDescent="0.3">
      <c r="A1" s="46" t="s">
        <v>130</v>
      </c>
      <c r="B1" s="47"/>
      <c r="C1" s="47"/>
      <c r="D1" s="47"/>
      <c r="E1" s="47"/>
      <c r="F1" s="47"/>
      <c r="G1" s="47"/>
      <c r="H1" s="47"/>
      <c r="I1" s="47"/>
      <c r="J1" s="47"/>
    </row>
    <row r="2" spans="1:10" s="1" customFormat="1" ht="30" customHeight="1" x14ac:dyDescent="0.3">
      <c r="A2" s="48" t="s">
        <v>149</v>
      </c>
      <c r="B2" s="49"/>
      <c r="C2" s="49"/>
      <c r="D2" s="49"/>
      <c r="E2" s="49"/>
      <c r="F2" s="49"/>
      <c r="G2" s="49"/>
      <c r="H2" s="49"/>
      <c r="I2" s="49"/>
      <c r="J2" s="49"/>
    </row>
    <row r="3" spans="1:10" ht="33.75" x14ac:dyDescent="0.25">
      <c r="A3" s="21" t="s">
        <v>0</v>
      </c>
      <c r="B3" s="22" t="s">
        <v>1</v>
      </c>
      <c r="C3" s="21" t="s">
        <v>2</v>
      </c>
      <c r="D3" s="42" t="s">
        <v>129</v>
      </c>
      <c r="E3" s="43" t="s">
        <v>86</v>
      </c>
      <c r="F3" s="35" t="s">
        <v>75</v>
      </c>
      <c r="G3" s="5" t="s">
        <v>116</v>
      </c>
      <c r="H3" s="6" t="s">
        <v>117</v>
      </c>
      <c r="I3" s="5" t="s">
        <v>118</v>
      </c>
      <c r="J3" s="6" t="s">
        <v>119</v>
      </c>
    </row>
    <row r="4" spans="1:10" ht="72.75" customHeight="1" x14ac:dyDescent="0.25">
      <c r="A4" s="24" t="s">
        <v>3</v>
      </c>
      <c r="B4" s="25" t="s">
        <v>47</v>
      </c>
      <c r="C4" s="26" t="s">
        <v>95</v>
      </c>
      <c r="D4" s="11"/>
      <c r="E4" s="9">
        <v>3</v>
      </c>
      <c r="F4" s="33">
        <f t="shared" ref="F4:F37" si="0">SUM(E4)</f>
        <v>3</v>
      </c>
      <c r="G4" s="13"/>
      <c r="H4" s="14">
        <f>G4*F4</f>
        <v>0</v>
      </c>
      <c r="I4" s="13"/>
      <c r="J4" s="14">
        <f>H4+I4</f>
        <v>0</v>
      </c>
    </row>
    <row r="5" spans="1:10" ht="54.75" customHeight="1" x14ac:dyDescent="0.25">
      <c r="A5" s="24" t="s">
        <v>4</v>
      </c>
      <c r="B5" s="25" t="s">
        <v>10</v>
      </c>
      <c r="C5" s="25" t="s">
        <v>120</v>
      </c>
      <c r="D5" s="10"/>
      <c r="E5" s="9">
        <v>3</v>
      </c>
      <c r="F5" s="33">
        <f t="shared" si="0"/>
        <v>3</v>
      </c>
      <c r="G5" s="13"/>
      <c r="H5" s="14">
        <f>G5*F5</f>
        <v>0</v>
      </c>
      <c r="I5" s="13"/>
      <c r="J5" s="14">
        <f>H5+I5</f>
        <v>0</v>
      </c>
    </row>
    <row r="6" spans="1:10" ht="60" customHeight="1" x14ac:dyDescent="0.25">
      <c r="A6" s="24" t="s">
        <v>5</v>
      </c>
      <c r="B6" s="25" t="s">
        <v>48</v>
      </c>
      <c r="C6" s="25" t="s">
        <v>121</v>
      </c>
      <c r="D6" s="10"/>
      <c r="E6" s="9">
        <v>3</v>
      </c>
      <c r="F6" s="33">
        <f t="shared" si="0"/>
        <v>3</v>
      </c>
      <c r="G6" s="13"/>
      <c r="H6" s="14">
        <f>G6*F6</f>
        <v>0</v>
      </c>
      <c r="I6" s="13"/>
      <c r="J6" s="14">
        <f>H6+I6</f>
        <v>0</v>
      </c>
    </row>
    <row r="7" spans="1:10" ht="54.75" customHeight="1" x14ac:dyDescent="0.25">
      <c r="A7" s="24" t="s">
        <v>6</v>
      </c>
      <c r="B7" s="27" t="s">
        <v>60</v>
      </c>
      <c r="C7" s="25" t="s">
        <v>49</v>
      </c>
      <c r="D7" s="10"/>
      <c r="E7" s="9">
        <v>3</v>
      </c>
      <c r="F7" s="33">
        <f t="shared" si="0"/>
        <v>3</v>
      </c>
      <c r="G7" s="13"/>
      <c r="H7" s="14">
        <f>G7*F7</f>
        <v>0</v>
      </c>
      <c r="I7" s="13"/>
      <c r="J7" s="14">
        <f>H7+I7</f>
        <v>0</v>
      </c>
    </row>
    <row r="8" spans="1:10" ht="409.5" x14ac:dyDescent="0.25">
      <c r="A8" s="24" t="s">
        <v>7</v>
      </c>
      <c r="B8" s="25" t="s">
        <v>61</v>
      </c>
      <c r="C8" s="25" t="s">
        <v>74</v>
      </c>
      <c r="D8" s="10"/>
      <c r="E8" s="9">
        <v>1</v>
      </c>
      <c r="F8" s="33">
        <f t="shared" si="0"/>
        <v>1</v>
      </c>
      <c r="G8" s="15"/>
      <c r="H8" s="16">
        <f>G8*F8</f>
        <v>0</v>
      </c>
      <c r="I8" s="15"/>
      <c r="J8" s="16">
        <f>H8+I8</f>
        <v>0</v>
      </c>
    </row>
    <row r="9" spans="1:10" ht="67.5" x14ac:dyDescent="0.25">
      <c r="A9" s="24" t="s">
        <v>8</v>
      </c>
      <c r="B9" s="25" t="s">
        <v>73</v>
      </c>
      <c r="C9" s="26" t="s">
        <v>96</v>
      </c>
      <c r="D9" s="11"/>
      <c r="E9" s="9">
        <v>0</v>
      </c>
      <c r="F9" s="33">
        <f t="shared" si="0"/>
        <v>0</v>
      </c>
      <c r="G9" s="15"/>
      <c r="H9" s="16">
        <f t="shared" ref="H9:H37" si="1">G9*F9</f>
        <v>0</v>
      </c>
      <c r="I9" s="15"/>
      <c r="J9" s="16">
        <f t="shared" ref="J9:J37" si="2">H9+I9</f>
        <v>0</v>
      </c>
    </row>
    <row r="10" spans="1:10" ht="45" x14ac:dyDescent="0.25">
      <c r="A10" s="24" t="s">
        <v>9</v>
      </c>
      <c r="B10" s="27" t="s">
        <v>57</v>
      </c>
      <c r="C10" s="28" t="s">
        <v>97</v>
      </c>
      <c r="D10" s="17"/>
      <c r="E10" s="9">
        <v>0</v>
      </c>
      <c r="F10" s="33">
        <f t="shared" si="0"/>
        <v>0</v>
      </c>
      <c r="G10" s="15"/>
      <c r="H10" s="16">
        <f t="shared" si="1"/>
        <v>0</v>
      </c>
      <c r="I10" s="15"/>
      <c r="J10" s="16">
        <f t="shared" si="2"/>
        <v>0</v>
      </c>
    </row>
    <row r="11" spans="1:10" ht="56.25" x14ac:dyDescent="0.25">
      <c r="A11" s="24" t="s">
        <v>11</v>
      </c>
      <c r="B11" s="25" t="s">
        <v>28</v>
      </c>
      <c r="C11" s="26" t="s">
        <v>98</v>
      </c>
      <c r="D11" s="11"/>
      <c r="E11" s="9">
        <v>3</v>
      </c>
      <c r="F11" s="33">
        <f t="shared" si="0"/>
        <v>3</v>
      </c>
      <c r="G11" s="15"/>
      <c r="H11" s="16">
        <f t="shared" si="1"/>
        <v>0</v>
      </c>
      <c r="I11" s="15"/>
      <c r="J11" s="16">
        <f t="shared" si="2"/>
        <v>0</v>
      </c>
    </row>
    <row r="12" spans="1:10" ht="67.5" x14ac:dyDescent="0.25">
      <c r="A12" s="24" t="s">
        <v>12</v>
      </c>
      <c r="B12" s="25" t="s">
        <v>62</v>
      </c>
      <c r="C12" s="25" t="s">
        <v>99</v>
      </c>
      <c r="D12" s="10"/>
      <c r="E12" s="9">
        <v>0</v>
      </c>
      <c r="F12" s="33">
        <f t="shared" si="0"/>
        <v>0</v>
      </c>
      <c r="G12" s="15"/>
      <c r="H12" s="16">
        <f t="shared" si="1"/>
        <v>0</v>
      </c>
      <c r="I12" s="15"/>
      <c r="J12" s="16">
        <f t="shared" si="2"/>
        <v>0</v>
      </c>
    </row>
    <row r="13" spans="1:10" ht="45" x14ac:dyDescent="0.25">
      <c r="A13" s="24" t="s">
        <v>13</v>
      </c>
      <c r="B13" s="25" t="s">
        <v>63</v>
      </c>
      <c r="C13" s="25" t="s">
        <v>122</v>
      </c>
      <c r="D13" s="10"/>
      <c r="E13" s="9">
        <v>0</v>
      </c>
      <c r="F13" s="33">
        <f t="shared" si="0"/>
        <v>0</v>
      </c>
      <c r="G13" s="15"/>
      <c r="H13" s="16">
        <f t="shared" si="1"/>
        <v>0</v>
      </c>
      <c r="I13" s="15"/>
      <c r="J13" s="16">
        <f t="shared" si="2"/>
        <v>0</v>
      </c>
    </row>
    <row r="14" spans="1:10" ht="67.5" x14ac:dyDescent="0.25">
      <c r="A14" s="24" t="s">
        <v>14</v>
      </c>
      <c r="B14" s="25" t="s">
        <v>64</v>
      </c>
      <c r="C14" s="25" t="s">
        <v>123</v>
      </c>
      <c r="D14" s="10"/>
      <c r="E14" s="9">
        <v>3</v>
      </c>
      <c r="F14" s="33">
        <f t="shared" si="0"/>
        <v>3</v>
      </c>
      <c r="G14" s="15"/>
      <c r="H14" s="16">
        <f t="shared" si="1"/>
        <v>0</v>
      </c>
      <c r="I14" s="15"/>
      <c r="J14" s="16">
        <f t="shared" si="2"/>
        <v>0</v>
      </c>
    </row>
    <row r="15" spans="1:10" ht="56.25" x14ac:dyDescent="0.25">
      <c r="A15" s="24" t="s">
        <v>15</v>
      </c>
      <c r="B15" s="25" t="s">
        <v>65</v>
      </c>
      <c r="C15" s="25" t="s">
        <v>100</v>
      </c>
      <c r="D15" s="10"/>
      <c r="E15" s="9">
        <v>3</v>
      </c>
      <c r="F15" s="33">
        <f t="shared" si="0"/>
        <v>3</v>
      </c>
      <c r="G15" s="15"/>
      <c r="H15" s="16">
        <f t="shared" si="1"/>
        <v>0</v>
      </c>
      <c r="I15" s="15"/>
      <c r="J15" s="16">
        <f t="shared" si="2"/>
        <v>0</v>
      </c>
    </row>
    <row r="16" spans="1:10" ht="180" x14ac:dyDescent="0.25">
      <c r="A16" s="24" t="s">
        <v>16</v>
      </c>
      <c r="B16" s="27" t="s">
        <v>66</v>
      </c>
      <c r="C16" s="25" t="s">
        <v>101</v>
      </c>
      <c r="D16" s="10"/>
      <c r="E16" s="9">
        <v>0</v>
      </c>
      <c r="F16" s="33">
        <f t="shared" si="0"/>
        <v>0</v>
      </c>
      <c r="G16" s="15"/>
      <c r="H16" s="16">
        <f t="shared" si="1"/>
        <v>0</v>
      </c>
      <c r="I16" s="15"/>
      <c r="J16" s="16">
        <f t="shared" si="2"/>
        <v>0</v>
      </c>
    </row>
    <row r="17" spans="1:10" ht="45" x14ac:dyDescent="0.25">
      <c r="A17" s="24" t="s">
        <v>17</v>
      </c>
      <c r="B17" s="25" t="s">
        <v>50</v>
      </c>
      <c r="C17" s="25" t="s">
        <v>124</v>
      </c>
      <c r="D17" s="10"/>
      <c r="E17" s="9">
        <v>3</v>
      </c>
      <c r="F17" s="33">
        <f t="shared" si="0"/>
        <v>3</v>
      </c>
      <c r="G17" s="15"/>
      <c r="H17" s="16">
        <f t="shared" si="1"/>
        <v>0</v>
      </c>
      <c r="I17" s="15"/>
      <c r="J17" s="16">
        <f t="shared" si="2"/>
        <v>0</v>
      </c>
    </row>
    <row r="18" spans="1:10" ht="67.5" x14ac:dyDescent="0.25">
      <c r="A18" s="24" t="s">
        <v>18</v>
      </c>
      <c r="B18" s="25" t="s">
        <v>51</v>
      </c>
      <c r="C18" s="25" t="s">
        <v>102</v>
      </c>
      <c r="D18" s="10"/>
      <c r="E18" s="9">
        <v>0</v>
      </c>
      <c r="F18" s="33">
        <f t="shared" si="0"/>
        <v>0</v>
      </c>
      <c r="G18" s="15"/>
      <c r="H18" s="16">
        <f t="shared" si="1"/>
        <v>0</v>
      </c>
      <c r="I18" s="15"/>
      <c r="J18" s="16">
        <f t="shared" si="2"/>
        <v>0</v>
      </c>
    </row>
    <row r="19" spans="1:10" ht="33.75" x14ac:dyDescent="0.25">
      <c r="A19" s="24" t="s">
        <v>19</v>
      </c>
      <c r="B19" s="27" t="s">
        <v>67</v>
      </c>
      <c r="C19" s="25" t="s">
        <v>125</v>
      </c>
      <c r="D19" s="10"/>
      <c r="E19" s="9">
        <v>0</v>
      </c>
      <c r="F19" s="33">
        <f t="shared" si="0"/>
        <v>0</v>
      </c>
      <c r="G19" s="15"/>
      <c r="H19" s="16">
        <f t="shared" si="1"/>
        <v>0</v>
      </c>
      <c r="I19" s="15"/>
      <c r="J19" s="16">
        <f t="shared" si="2"/>
        <v>0</v>
      </c>
    </row>
    <row r="20" spans="1:10" ht="33.75" x14ac:dyDescent="0.25">
      <c r="A20" s="24" t="s">
        <v>20</v>
      </c>
      <c r="B20" s="25" t="s">
        <v>52</v>
      </c>
      <c r="C20" s="25" t="s">
        <v>126</v>
      </c>
      <c r="D20" s="10"/>
      <c r="E20" s="9">
        <v>0</v>
      </c>
      <c r="F20" s="33">
        <f t="shared" si="0"/>
        <v>0</v>
      </c>
      <c r="G20" s="15"/>
      <c r="H20" s="16">
        <f t="shared" si="1"/>
        <v>0</v>
      </c>
      <c r="I20" s="15"/>
      <c r="J20" s="16">
        <f t="shared" si="2"/>
        <v>0</v>
      </c>
    </row>
    <row r="21" spans="1:10" ht="33.75" x14ac:dyDescent="0.25">
      <c r="A21" s="24" t="s">
        <v>21</v>
      </c>
      <c r="B21" s="25" t="s">
        <v>53</v>
      </c>
      <c r="C21" s="25" t="s">
        <v>103</v>
      </c>
      <c r="D21" s="10"/>
      <c r="E21" s="9">
        <v>1</v>
      </c>
      <c r="F21" s="33">
        <f t="shared" si="0"/>
        <v>1</v>
      </c>
      <c r="G21" s="15"/>
      <c r="H21" s="16">
        <f t="shared" si="1"/>
        <v>0</v>
      </c>
      <c r="I21" s="15"/>
      <c r="J21" s="16">
        <f t="shared" si="2"/>
        <v>0</v>
      </c>
    </row>
    <row r="22" spans="1:10" ht="90" x14ac:dyDescent="0.25">
      <c r="A22" s="24" t="s">
        <v>22</v>
      </c>
      <c r="B22" s="25" t="s">
        <v>39</v>
      </c>
      <c r="C22" s="25" t="s">
        <v>104</v>
      </c>
      <c r="D22" s="10"/>
      <c r="E22" s="9">
        <v>1</v>
      </c>
      <c r="F22" s="33">
        <f t="shared" si="0"/>
        <v>1</v>
      </c>
      <c r="G22" s="15"/>
      <c r="H22" s="16">
        <f t="shared" si="1"/>
        <v>0</v>
      </c>
      <c r="I22" s="15"/>
      <c r="J22" s="16">
        <f t="shared" si="2"/>
        <v>0</v>
      </c>
    </row>
    <row r="23" spans="1:10" x14ac:dyDescent="0.25">
      <c r="A23" s="24" t="s">
        <v>23</v>
      </c>
      <c r="B23" s="25" t="s">
        <v>40</v>
      </c>
      <c r="C23" s="26" t="s">
        <v>41</v>
      </c>
      <c r="D23" s="11"/>
      <c r="E23" s="9">
        <v>0</v>
      </c>
      <c r="F23" s="33">
        <f t="shared" si="0"/>
        <v>0</v>
      </c>
      <c r="G23" s="15"/>
      <c r="H23" s="16">
        <f t="shared" si="1"/>
        <v>0</v>
      </c>
      <c r="I23" s="15"/>
      <c r="J23" s="16">
        <f t="shared" si="2"/>
        <v>0</v>
      </c>
    </row>
    <row r="24" spans="1:10" ht="67.5" x14ac:dyDescent="0.25">
      <c r="A24" s="24" t="s">
        <v>24</v>
      </c>
      <c r="B24" s="29" t="s">
        <v>42</v>
      </c>
      <c r="C24" s="29" t="s">
        <v>105</v>
      </c>
      <c r="D24" s="18"/>
      <c r="E24" s="9">
        <v>0</v>
      </c>
      <c r="F24" s="33">
        <f t="shared" si="0"/>
        <v>0</v>
      </c>
      <c r="G24" s="15"/>
      <c r="H24" s="16">
        <f t="shared" si="1"/>
        <v>0</v>
      </c>
      <c r="I24" s="15"/>
      <c r="J24" s="16">
        <f t="shared" si="2"/>
        <v>0</v>
      </c>
    </row>
    <row r="25" spans="1:10" ht="33.75" x14ac:dyDescent="0.25">
      <c r="A25" s="24" t="s">
        <v>25</v>
      </c>
      <c r="B25" s="25" t="s">
        <v>54</v>
      </c>
      <c r="C25" s="25" t="s">
        <v>106</v>
      </c>
      <c r="D25" s="10"/>
      <c r="E25" s="9">
        <v>0</v>
      </c>
      <c r="F25" s="33">
        <f t="shared" si="0"/>
        <v>0</v>
      </c>
      <c r="G25" s="15"/>
      <c r="H25" s="16">
        <f t="shared" si="1"/>
        <v>0</v>
      </c>
      <c r="I25" s="15"/>
      <c r="J25" s="16">
        <f t="shared" si="2"/>
        <v>0</v>
      </c>
    </row>
    <row r="26" spans="1:10" ht="78.75" x14ac:dyDescent="0.25">
      <c r="A26" s="24" t="s">
        <v>26</v>
      </c>
      <c r="B26" s="25" t="s">
        <v>43</v>
      </c>
      <c r="C26" s="25" t="s">
        <v>44</v>
      </c>
      <c r="D26" s="10"/>
      <c r="E26" s="9">
        <v>3</v>
      </c>
      <c r="F26" s="33">
        <f t="shared" si="0"/>
        <v>3</v>
      </c>
      <c r="G26" s="15"/>
      <c r="H26" s="16">
        <f t="shared" si="1"/>
        <v>0</v>
      </c>
      <c r="I26" s="15"/>
      <c r="J26" s="16">
        <f t="shared" si="2"/>
        <v>0</v>
      </c>
    </row>
    <row r="27" spans="1:10" ht="90" x14ac:dyDescent="0.25">
      <c r="A27" s="24" t="s">
        <v>27</v>
      </c>
      <c r="B27" s="25" t="s">
        <v>68</v>
      </c>
      <c r="C27" s="25" t="s">
        <v>107</v>
      </c>
      <c r="D27" s="10"/>
      <c r="E27" s="9">
        <v>0</v>
      </c>
      <c r="F27" s="33">
        <f t="shared" si="0"/>
        <v>0</v>
      </c>
      <c r="G27" s="15"/>
      <c r="H27" s="16">
        <f t="shared" si="1"/>
        <v>0</v>
      </c>
      <c r="I27" s="15"/>
      <c r="J27" s="16">
        <f t="shared" si="2"/>
        <v>0</v>
      </c>
    </row>
    <row r="28" spans="1:10" ht="56.25" x14ac:dyDescent="0.25">
      <c r="A28" s="24" t="s">
        <v>29</v>
      </c>
      <c r="B28" s="25" t="s">
        <v>69</v>
      </c>
      <c r="C28" s="25" t="s">
        <v>128</v>
      </c>
      <c r="D28" s="10"/>
      <c r="E28" s="9">
        <v>0</v>
      </c>
      <c r="F28" s="33">
        <f t="shared" si="0"/>
        <v>0</v>
      </c>
      <c r="G28" s="15"/>
      <c r="H28" s="16">
        <f t="shared" si="1"/>
        <v>0</v>
      </c>
      <c r="I28" s="15"/>
      <c r="J28" s="16">
        <f t="shared" si="2"/>
        <v>0</v>
      </c>
    </row>
    <row r="29" spans="1:10" ht="33.75" x14ac:dyDescent="0.25">
      <c r="A29" s="24" t="s">
        <v>30</v>
      </c>
      <c r="B29" s="25" t="s">
        <v>45</v>
      </c>
      <c r="C29" s="29" t="s">
        <v>108</v>
      </c>
      <c r="D29" s="18"/>
      <c r="E29" s="9">
        <v>0</v>
      </c>
      <c r="F29" s="33">
        <f t="shared" si="0"/>
        <v>0</v>
      </c>
      <c r="G29" s="15"/>
      <c r="H29" s="16">
        <f t="shared" si="1"/>
        <v>0</v>
      </c>
      <c r="I29" s="15"/>
      <c r="J29" s="16">
        <f t="shared" si="2"/>
        <v>0</v>
      </c>
    </row>
    <row r="30" spans="1:10" ht="67.5" x14ac:dyDescent="0.25">
      <c r="A30" s="24" t="s">
        <v>31</v>
      </c>
      <c r="B30" s="29" t="s">
        <v>70</v>
      </c>
      <c r="C30" s="29" t="s">
        <v>109</v>
      </c>
      <c r="D30" s="18"/>
      <c r="E30" s="9">
        <v>0</v>
      </c>
      <c r="F30" s="33">
        <f t="shared" si="0"/>
        <v>0</v>
      </c>
      <c r="G30" s="15"/>
      <c r="H30" s="16">
        <f t="shared" si="1"/>
        <v>0</v>
      </c>
      <c r="I30" s="15"/>
      <c r="J30" s="16">
        <f t="shared" si="2"/>
        <v>0</v>
      </c>
    </row>
    <row r="31" spans="1:10" ht="67.5" x14ac:dyDescent="0.25">
      <c r="A31" s="24" t="s">
        <v>32</v>
      </c>
      <c r="B31" s="25" t="s">
        <v>46</v>
      </c>
      <c r="C31" s="25" t="s">
        <v>110</v>
      </c>
      <c r="D31" s="10"/>
      <c r="E31" s="9">
        <v>0</v>
      </c>
      <c r="F31" s="33">
        <f t="shared" si="0"/>
        <v>0</v>
      </c>
      <c r="G31" s="15"/>
      <c r="H31" s="16">
        <f t="shared" si="1"/>
        <v>0</v>
      </c>
      <c r="I31" s="15"/>
      <c r="J31" s="16">
        <f t="shared" si="2"/>
        <v>0</v>
      </c>
    </row>
    <row r="32" spans="1:10" ht="180" x14ac:dyDescent="0.25">
      <c r="A32" s="24" t="s">
        <v>33</v>
      </c>
      <c r="B32" s="25" t="s">
        <v>71</v>
      </c>
      <c r="C32" s="25" t="s">
        <v>111</v>
      </c>
      <c r="D32" s="10"/>
      <c r="E32" s="9">
        <v>0</v>
      </c>
      <c r="F32" s="33">
        <f t="shared" si="0"/>
        <v>0</v>
      </c>
      <c r="G32" s="15"/>
      <c r="H32" s="16">
        <f t="shared" si="1"/>
        <v>0</v>
      </c>
      <c r="I32" s="15"/>
      <c r="J32" s="16">
        <f t="shared" si="2"/>
        <v>0</v>
      </c>
    </row>
    <row r="33" spans="1:10" ht="22.5" x14ac:dyDescent="0.25">
      <c r="A33" s="24" t="s">
        <v>34</v>
      </c>
      <c r="B33" s="25" t="s">
        <v>55</v>
      </c>
      <c r="C33" s="25" t="s">
        <v>112</v>
      </c>
      <c r="D33" s="10"/>
      <c r="E33" s="9">
        <v>3</v>
      </c>
      <c r="F33" s="33">
        <f t="shared" si="0"/>
        <v>3</v>
      </c>
      <c r="G33" s="15"/>
      <c r="H33" s="16">
        <f t="shared" si="1"/>
        <v>0</v>
      </c>
      <c r="I33" s="15"/>
      <c r="J33" s="16">
        <f t="shared" si="2"/>
        <v>0</v>
      </c>
    </row>
    <row r="34" spans="1:10" ht="56.25" x14ac:dyDescent="0.25">
      <c r="A34" s="24" t="s">
        <v>35</v>
      </c>
      <c r="B34" s="25" t="s">
        <v>59</v>
      </c>
      <c r="C34" s="25" t="s">
        <v>113</v>
      </c>
      <c r="D34" s="10"/>
      <c r="E34" s="9">
        <v>0</v>
      </c>
      <c r="F34" s="33">
        <f t="shared" si="0"/>
        <v>0</v>
      </c>
      <c r="G34" s="15"/>
      <c r="H34" s="16">
        <f t="shared" si="1"/>
        <v>0</v>
      </c>
      <c r="I34" s="15"/>
      <c r="J34" s="16">
        <f t="shared" si="2"/>
        <v>0</v>
      </c>
    </row>
    <row r="35" spans="1:10" ht="22.5" x14ac:dyDescent="0.25">
      <c r="A35" s="24" t="s">
        <v>36</v>
      </c>
      <c r="B35" s="30" t="s">
        <v>56</v>
      </c>
      <c r="C35" s="30" t="s">
        <v>127</v>
      </c>
      <c r="D35" s="19"/>
      <c r="E35" s="9">
        <v>25</v>
      </c>
      <c r="F35" s="33">
        <f t="shared" si="0"/>
        <v>25</v>
      </c>
      <c r="G35" s="15"/>
      <c r="H35" s="16">
        <f t="shared" si="1"/>
        <v>0</v>
      </c>
      <c r="I35" s="15"/>
      <c r="J35" s="16">
        <f t="shared" si="2"/>
        <v>0</v>
      </c>
    </row>
    <row r="36" spans="1:10" ht="45" x14ac:dyDescent="0.25">
      <c r="A36" s="24" t="s">
        <v>37</v>
      </c>
      <c r="B36" s="25" t="s">
        <v>72</v>
      </c>
      <c r="C36" s="25" t="s">
        <v>114</v>
      </c>
      <c r="D36" s="10"/>
      <c r="E36" s="9">
        <v>0</v>
      </c>
      <c r="F36" s="33">
        <f t="shared" si="0"/>
        <v>0</v>
      </c>
      <c r="G36" s="15"/>
      <c r="H36" s="16">
        <f t="shared" si="1"/>
        <v>0</v>
      </c>
      <c r="I36" s="15"/>
      <c r="J36" s="16">
        <f t="shared" si="2"/>
        <v>0</v>
      </c>
    </row>
    <row r="37" spans="1:10" ht="22.5" x14ac:dyDescent="0.25">
      <c r="A37" s="24" t="s">
        <v>38</v>
      </c>
      <c r="B37" s="25" t="s">
        <v>58</v>
      </c>
      <c r="C37" s="25" t="s">
        <v>115</v>
      </c>
      <c r="D37" s="10"/>
      <c r="E37" s="9">
        <v>0</v>
      </c>
      <c r="F37" s="33">
        <f t="shared" si="0"/>
        <v>0</v>
      </c>
      <c r="G37" s="15"/>
      <c r="H37" s="16">
        <f t="shared" si="1"/>
        <v>0</v>
      </c>
      <c r="I37" s="15"/>
      <c r="J37" s="16">
        <f t="shared" si="2"/>
        <v>0</v>
      </c>
    </row>
    <row r="38" spans="1:10" x14ac:dyDescent="0.25">
      <c r="G38" s="13">
        <f>SUM(G4:G37)</f>
        <v>0</v>
      </c>
      <c r="H38" s="14">
        <f t="shared" ref="H38:J38" si="3">SUM(H4:H37)</f>
        <v>0</v>
      </c>
      <c r="I38" s="13">
        <f t="shared" si="3"/>
        <v>0</v>
      </c>
      <c r="J38" s="14">
        <f t="shared" si="3"/>
        <v>0</v>
      </c>
    </row>
  </sheetData>
  <sheetProtection password="C2D5" sheet="1" objects="1" scenarios="1"/>
  <mergeCells count="2">
    <mergeCell ref="A1:J1"/>
    <mergeCell ref="A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C4" sqref="C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5" width="4.7109375" style="7" customWidth="1"/>
    <col min="6" max="6" width="4.42578125" style="7" customWidth="1"/>
    <col min="7" max="7" width="4" style="7" customWidth="1"/>
    <col min="8" max="8" width="4.5703125" style="7" customWidth="1"/>
    <col min="9" max="62" width="9.140625" style="7"/>
    <col min="63" max="16384" width="9.140625" style="8"/>
  </cols>
  <sheetData>
    <row r="1" spans="1:13" s="31" customFormat="1" ht="30" customHeight="1" x14ac:dyDescent="0.3">
      <c r="A1" s="46" t="s">
        <v>130</v>
      </c>
      <c r="B1" s="47"/>
      <c r="C1" s="47"/>
      <c r="D1" s="47"/>
      <c r="E1" s="47"/>
      <c r="F1" s="47"/>
      <c r="G1" s="47"/>
      <c r="H1" s="47"/>
      <c r="I1" s="47"/>
      <c r="J1" s="47"/>
      <c r="K1" s="47"/>
      <c r="L1" s="47"/>
      <c r="M1" s="47"/>
    </row>
    <row r="2" spans="1:13" s="31" customFormat="1" ht="30" customHeight="1" x14ac:dyDescent="0.3">
      <c r="A2" s="53" t="s">
        <v>135</v>
      </c>
      <c r="B2" s="54"/>
      <c r="C2" s="54"/>
      <c r="D2" s="54"/>
      <c r="E2" s="54"/>
      <c r="F2" s="54"/>
      <c r="G2" s="54"/>
      <c r="H2" s="54"/>
      <c r="I2" s="54"/>
      <c r="J2" s="54"/>
      <c r="K2" s="54"/>
      <c r="L2" s="54"/>
      <c r="M2" s="54"/>
    </row>
    <row r="3" spans="1:13" ht="33.75" x14ac:dyDescent="0.25">
      <c r="A3" s="21" t="s">
        <v>0</v>
      </c>
      <c r="B3" s="22" t="s">
        <v>1</v>
      </c>
      <c r="C3" s="21" t="s">
        <v>2</v>
      </c>
      <c r="D3" s="3" t="s">
        <v>129</v>
      </c>
      <c r="E3" s="50" t="s">
        <v>76</v>
      </c>
      <c r="F3" s="51"/>
      <c r="G3" s="51"/>
      <c r="H3" s="52"/>
      <c r="I3" s="32" t="s">
        <v>75</v>
      </c>
      <c r="J3" s="5" t="s">
        <v>116</v>
      </c>
      <c r="K3" s="6" t="s">
        <v>117</v>
      </c>
      <c r="L3" s="5" t="s">
        <v>118</v>
      </c>
      <c r="M3" s="6" t="s">
        <v>119</v>
      </c>
    </row>
    <row r="4" spans="1:13" ht="66" customHeight="1" x14ac:dyDescent="0.25">
      <c r="A4" s="24" t="s">
        <v>3</v>
      </c>
      <c r="B4" s="25" t="s">
        <v>47</v>
      </c>
      <c r="C4" s="26" t="s">
        <v>95</v>
      </c>
      <c r="D4" s="11"/>
      <c r="E4" s="9">
        <v>3</v>
      </c>
      <c r="F4" s="9">
        <v>3</v>
      </c>
      <c r="G4" s="9">
        <v>3</v>
      </c>
      <c r="H4" s="9">
        <v>3</v>
      </c>
      <c r="I4" s="33">
        <f t="shared" ref="I4:I37" si="0">SUM(E4:H4)</f>
        <v>12</v>
      </c>
      <c r="J4" s="13"/>
      <c r="K4" s="14">
        <f>J4*I4</f>
        <v>0</v>
      </c>
      <c r="L4" s="13"/>
      <c r="M4" s="14">
        <f>K4+L4</f>
        <v>0</v>
      </c>
    </row>
    <row r="5" spans="1:13" ht="66" customHeight="1" x14ac:dyDescent="0.25">
      <c r="A5" s="24" t="s">
        <v>4</v>
      </c>
      <c r="B5" s="25" t="s">
        <v>10</v>
      </c>
      <c r="C5" s="25" t="s">
        <v>120</v>
      </c>
      <c r="D5" s="10"/>
      <c r="E5" s="9">
        <v>3</v>
      </c>
      <c r="F5" s="9">
        <v>3</v>
      </c>
      <c r="G5" s="9">
        <v>3</v>
      </c>
      <c r="H5" s="9">
        <v>3</v>
      </c>
      <c r="I5" s="33">
        <f t="shared" si="0"/>
        <v>12</v>
      </c>
      <c r="J5" s="13"/>
      <c r="K5" s="14">
        <f>J5*I5</f>
        <v>0</v>
      </c>
      <c r="L5" s="13"/>
      <c r="M5" s="14">
        <f>K5+L5</f>
        <v>0</v>
      </c>
    </row>
    <row r="6" spans="1:13" ht="56.25" customHeight="1" x14ac:dyDescent="0.25">
      <c r="A6" s="24" t="s">
        <v>5</v>
      </c>
      <c r="B6" s="25" t="s">
        <v>48</v>
      </c>
      <c r="C6" s="25" t="s">
        <v>121</v>
      </c>
      <c r="D6" s="10"/>
      <c r="E6" s="9">
        <v>3</v>
      </c>
      <c r="F6" s="9">
        <v>3</v>
      </c>
      <c r="G6" s="9">
        <v>3</v>
      </c>
      <c r="H6" s="9">
        <v>3</v>
      </c>
      <c r="I6" s="33">
        <f t="shared" si="0"/>
        <v>12</v>
      </c>
      <c r="J6" s="13"/>
      <c r="K6" s="14">
        <f>J6*I6</f>
        <v>0</v>
      </c>
      <c r="L6" s="13"/>
      <c r="M6" s="14">
        <f>K6+L6</f>
        <v>0</v>
      </c>
    </row>
    <row r="7" spans="1:13" ht="66" customHeight="1" x14ac:dyDescent="0.25">
      <c r="A7" s="24" t="s">
        <v>6</v>
      </c>
      <c r="B7" s="27" t="s">
        <v>60</v>
      </c>
      <c r="C7" s="25" t="s">
        <v>49</v>
      </c>
      <c r="D7" s="10"/>
      <c r="E7" s="9">
        <v>3</v>
      </c>
      <c r="F7" s="9">
        <v>3</v>
      </c>
      <c r="G7" s="9">
        <v>3</v>
      </c>
      <c r="H7" s="9">
        <v>3</v>
      </c>
      <c r="I7" s="33">
        <f t="shared" si="0"/>
        <v>12</v>
      </c>
      <c r="J7" s="13"/>
      <c r="K7" s="14">
        <f>J7*I7</f>
        <v>0</v>
      </c>
      <c r="L7" s="13"/>
      <c r="M7" s="14">
        <f>K7+L7</f>
        <v>0</v>
      </c>
    </row>
    <row r="8" spans="1:13" ht="408.75" customHeight="1" x14ac:dyDescent="0.25">
      <c r="A8" s="24" t="s">
        <v>7</v>
      </c>
      <c r="B8" s="25" t="s">
        <v>61</v>
      </c>
      <c r="C8" s="25" t="s">
        <v>74</v>
      </c>
      <c r="D8" s="10"/>
      <c r="E8" s="9">
        <v>1</v>
      </c>
      <c r="F8" s="9">
        <v>1</v>
      </c>
      <c r="G8" s="9">
        <v>1</v>
      </c>
      <c r="H8" s="9">
        <v>1</v>
      </c>
      <c r="I8" s="33">
        <f t="shared" si="0"/>
        <v>4</v>
      </c>
      <c r="J8" s="15"/>
      <c r="K8" s="16">
        <f>J8*I8</f>
        <v>0</v>
      </c>
      <c r="L8" s="15"/>
      <c r="M8" s="16">
        <f>K8+L8</f>
        <v>0</v>
      </c>
    </row>
    <row r="9" spans="1:13" ht="60.75" customHeight="1" x14ac:dyDescent="0.25">
      <c r="A9" s="24" t="s">
        <v>8</v>
      </c>
      <c r="B9" s="25" t="s">
        <v>73</v>
      </c>
      <c r="C9" s="26" t="s">
        <v>96</v>
      </c>
      <c r="D9" s="11"/>
      <c r="E9" s="9">
        <v>3</v>
      </c>
      <c r="F9" s="9">
        <v>3</v>
      </c>
      <c r="G9" s="9">
        <v>3</v>
      </c>
      <c r="H9" s="9">
        <v>3</v>
      </c>
      <c r="I9" s="33">
        <f t="shared" si="0"/>
        <v>12</v>
      </c>
      <c r="J9" s="15"/>
      <c r="K9" s="16">
        <f t="shared" ref="K9:K37" si="1">J9*I9</f>
        <v>0</v>
      </c>
      <c r="L9" s="15"/>
      <c r="M9" s="16">
        <f t="shared" ref="M9:M37" si="2">K9+L9</f>
        <v>0</v>
      </c>
    </row>
    <row r="10" spans="1:13" ht="59.25" customHeight="1" x14ac:dyDescent="0.25">
      <c r="A10" s="24" t="s">
        <v>9</v>
      </c>
      <c r="B10" s="27" t="s">
        <v>57</v>
      </c>
      <c r="C10" s="44" t="s">
        <v>97</v>
      </c>
      <c r="D10" s="17"/>
      <c r="E10" s="9">
        <v>3</v>
      </c>
      <c r="F10" s="9">
        <v>3</v>
      </c>
      <c r="G10" s="9">
        <v>3</v>
      </c>
      <c r="H10" s="9">
        <v>3</v>
      </c>
      <c r="I10" s="33">
        <f t="shared" si="0"/>
        <v>12</v>
      </c>
      <c r="J10" s="15"/>
      <c r="K10" s="16">
        <f t="shared" si="1"/>
        <v>0</v>
      </c>
      <c r="L10" s="15"/>
      <c r="M10" s="16">
        <f t="shared" si="2"/>
        <v>0</v>
      </c>
    </row>
    <row r="11" spans="1:13" ht="69.75" customHeight="1" x14ac:dyDescent="0.25">
      <c r="A11" s="24" t="s">
        <v>11</v>
      </c>
      <c r="B11" s="25" t="s">
        <v>28</v>
      </c>
      <c r="C11" s="26" t="s">
        <v>98</v>
      </c>
      <c r="D11" s="11"/>
      <c r="E11" s="9">
        <v>3</v>
      </c>
      <c r="F11" s="9">
        <v>3</v>
      </c>
      <c r="G11" s="9">
        <v>3</v>
      </c>
      <c r="H11" s="9">
        <v>3</v>
      </c>
      <c r="I11" s="33">
        <f t="shared" si="0"/>
        <v>12</v>
      </c>
      <c r="J11" s="15"/>
      <c r="K11" s="16">
        <f t="shared" si="1"/>
        <v>0</v>
      </c>
      <c r="L11" s="15"/>
      <c r="M11" s="16">
        <f t="shared" si="2"/>
        <v>0</v>
      </c>
    </row>
    <row r="12" spans="1:13" ht="64.5" customHeight="1" x14ac:dyDescent="0.25">
      <c r="A12" s="24" t="s">
        <v>12</v>
      </c>
      <c r="B12" s="25" t="s">
        <v>62</v>
      </c>
      <c r="C12" s="25" t="s">
        <v>99</v>
      </c>
      <c r="D12" s="10"/>
      <c r="E12" s="9">
        <v>3</v>
      </c>
      <c r="F12" s="9">
        <v>3</v>
      </c>
      <c r="G12" s="9">
        <v>3</v>
      </c>
      <c r="H12" s="9">
        <v>3</v>
      </c>
      <c r="I12" s="33">
        <f t="shared" si="0"/>
        <v>12</v>
      </c>
      <c r="J12" s="15"/>
      <c r="K12" s="16">
        <f t="shared" si="1"/>
        <v>0</v>
      </c>
      <c r="L12" s="15"/>
      <c r="M12" s="16">
        <f t="shared" si="2"/>
        <v>0</v>
      </c>
    </row>
    <row r="13" spans="1:13" ht="59.25" customHeight="1" x14ac:dyDescent="0.25">
      <c r="A13" s="24" t="s">
        <v>13</v>
      </c>
      <c r="B13" s="25" t="s">
        <v>63</v>
      </c>
      <c r="C13" s="25" t="s">
        <v>122</v>
      </c>
      <c r="D13" s="10"/>
      <c r="E13" s="9">
        <v>8</v>
      </c>
      <c r="F13" s="9">
        <v>8</v>
      </c>
      <c r="G13" s="9">
        <v>8</v>
      </c>
      <c r="H13" s="9">
        <v>8</v>
      </c>
      <c r="I13" s="33">
        <f t="shared" si="0"/>
        <v>32</v>
      </c>
      <c r="J13" s="15"/>
      <c r="K13" s="16">
        <f t="shared" si="1"/>
        <v>0</v>
      </c>
      <c r="L13" s="15"/>
      <c r="M13" s="16">
        <f t="shared" si="2"/>
        <v>0</v>
      </c>
    </row>
    <row r="14" spans="1:13" ht="75" customHeight="1" x14ac:dyDescent="0.25">
      <c r="A14" s="24" t="s">
        <v>14</v>
      </c>
      <c r="B14" s="25" t="s">
        <v>64</v>
      </c>
      <c r="C14" s="25" t="s">
        <v>123</v>
      </c>
      <c r="D14" s="10"/>
      <c r="E14" s="9">
        <v>3</v>
      </c>
      <c r="F14" s="9">
        <v>3</v>
      </c>
      <c r="G14" s="9">
        <v>3</v>
      </c>
      <c r="H14" s="9">
        <v>3</v>
      </c>
      <c r="I14" s="33">
        <f t="shared" si="0"/>
        <v>12</v>
      </c>
      <c r="J14" s="15"/>
      <c r="K14" s="16">
        <f t="shared" si="1"/>
        <v>0</v>
      </c>
      <c r="L14" s="15"/>
      <c r="M14" s="16">
        <f t="shared" si="2"/>
        <v>0</v>
      </c>
    </row>
    <row r="15" spans="1:13" ht="88.5" customHeight="1" x14ac:dyDescent="0.25">
      <c r="A15" s="24" t="s">
        <v>15</v>
      </c>
      <c r="B15" s="25" t="s">
        <v>65</v>
      </c>
      <c r="C15" s="25" t="s">
        <v>100</v>
      </c>
      <c r="D15" s="10"/>
      <c r="E15" s="9">
        <v>3</v>
      </c>
      <c r="F15" s="9">
        <v>3</v>
      </c>
      <c r="G15" s="9">
        <v>3</v>
      </c>
      <c r="H15" s="9">
        <v>3</v>
      </c>
      <c r="I15" s="33">
        <f t="shared" si="0"/>
        <v>12</v>
      </c>
      <c r="J15" s="15"/>
      <c r="K15" s="16">
        <f t="shared" si="1"/>
        <v>0</v>
      </c>
      <c r="L15" s="15"/>
      <c r="M15" s="16">
        <f t="shared" si="2"/>
        <v>0</v>
      </c>
    </row>
    <row r="16" spans="1:13" ht="200.25" customHeight="1" x14ac:dyDescent="0.25">
      <c r="A16" s="24" t="s">
        <v>16</v>
      </c>
      <c r="B16" s="27" t="s">
        <v>66</v>
      </c>
      <c r="C16" s="25" t="s">
        <v>101</v>
      </c>
      <c r="D16" s="10"/>
      <c r="E16" s="9">
        <v>3</v>
      </c>
      <c r="F16" s="9">
        <v>3</v>
      </c>
      <c r="G16" s="9">
        <v>3</v>
      </c>
      <c r="H16" s="9">
        <v>3</v>
      </c>
      <c r="I16" s="33">
        <f t="shared" si="0"/>
        <v>12</v>
      </c>
      <c r="J16" s="15"/>
      <c r="K16" s="16">
        <f t="shared" si="1"/>
        <v>0</v>
      </c>
      <c r="L16" s="15"/>
      <c r="M16" s="16">
        <f t="shared" si="2"/>
        <v>0</v>
      </c>
    </row>
    <row r="17" spans="1:13" ht="54" customHeight="1" x14ac:dyDescent="0.25">
      <c r="A17" s="24" t="s">
        <v>17</v>
      </c>
      <c r="B17" s="25" t="s">
        <v>50</v>
      </c>
      <c r="C17" s="25" t="s">
        <v>124</v>
      </c>
      <c r="D17" s="10"/>
      <c r="E17" s="9">
        <v>3</v>
      </c>
      <c r="F17" s="9">
        <v>3</v>
      </c>
      <c r="G17" s="9">
        <v>3</v>
      </c>
      <c r="H17" s="9">
        <v>3</v>
      </c>
      <c r="I17" s="33">
        <f t="shared" si="0"/>
        <v>12</v>
      </c>
      <c r="J17" s="15"/>
      <c r="K17" s="16">
        <f t="shared" si="1"/>
        <v>0</v>
      </c>
      <c r="L17" s="15"/>
      <c r="M17" s="16">
        <f t="shared" si="2"/>
        <v>0</v>
      </c>
    </row>
    <row r="18" spans="1:13" ht="75.75" customHeight="1" x14ac:dyDescent="0.25">
      <c r="A18" s="24" t="s">
        <v>18</v>
      </c>
      <c r="B18" s="25" t="s">
        <v>51</v>
      </c>
      <c r="C18" s="25" t="s">
        <v>102</v>
      </c>
      <c r="D18" s="10"/>
      <c r="E18" s="9">
        <v>3</v>
      </c>
      <c r="F18" s="9">
        <v>3</v>
      </c>
      <c r="G18" s="9">
        <v>3</v>
      </c>
      <c r="H18" s="9">
        <v>3</v>
      </c>
      <c r="I18" s="33">
        <f t="shared" si="0"/>
        <v>12</v>
      </c>
      <c r="J18" s="15"/>
      <c r="K18" s="16">
        <f t="shared" si="1"/>
        <v>0</v>
      </c>
      <c r="L18" s="15"/>
      <c r="M18" s="16">
        <f t="shared" si="2"/>
        <v>0</v>
      </c>
    </row>
    <row r="19" spans="1:13" ht="50.25" customHeight="1" x14ac:dyDescent="0.25">
      <c r="A19" s="24" t="s">
        <v>19</v>
      </c>
      <c r="B19" s="27" t="s">
        <v>67</v>
      </c>
      <c r="C19" s="25" t="s">
        <v>125</v>
      </c>
      <c r="D19" s="10"/>
      <c r="E19" s="9">
        <v>25</v>
      </c>
      <c r="F19" s="9">
        <v>25</v>
      </c>
      <c r="G19" s="9">
        <v>25</v>
      </c>
      <c r="H19" s="9">
        <v>25</v>
      </c>
      <c r="I19" s="33">
        <f t="shared" si="0"/>
        <v>100</v>
      </c>
      <c r="J19" s="15"/>
      <c r="K19" s="16">
        <f t="shared" si="1"/>
        <v>0</v>
      </c>
      <c r="L19" s="15"/>
      <c r="M19" s="16">
        <f t="shared" si="2"/>
        <v>0</v>
      </c>
    </row>
    <row r="20" spans="1:13" ht="48.75" customHeight="1" x14ac:dyDescent="0.25">
      <c r="A20" s="24" t="s">
        <v>20</v>
      </c>
      <c r="B20" s="25" t="s">
        <v>52</v>
      </c>
      <c r="C20" s="25" t="s">
        <v>126</v>
      </c>
      <c r="D20" s="10"/>
      <c r="E20" s="9">
        <v>0</v>
      </c>
      <c r="F20" s="9">
        <v>0</v>
      </c>
      <c r="G20" s="9">
        <v>0</v>
      </c>
      <c r="H20" s="9">
        <v>0</v>
      </c>
      <c r="I20" s="33">
        <f t="shared" si="0"/>
        <v>0</v>
      </c>
      <c r="J20" s="15"/>
      <c r="K20" s="16">
        <f t="shared" si="1"/>
        <v>0</v>
      </c>
      <c r="L20" s="15"/>
      <c r="M20" s="16">
        <f t="shared" si="2"/>
        <v>0</v>
      </c>
    </row>
    <row r="21" spans="1:13" ht="54" customHeight="1" x14ac:dyDescent="0.25">
      <c r="A21" s="24" t="s">
        <v>21</v>
      </c>
      <c r="B21" s="25" t="s">
        <v>53</v>
      </c>
      <c r="C21" s="25" t="s">
        <v>103</v>
      </c>
      <c r="D21" s="10"/>
      <c r="E21" s="9">
        <v>1</v>
      </c>
      <c r="F21" s="9">
        <v>1</v>
      </c>
      <c r="G21" s="9">
        <v>1</v>
      </c>
      <c r="H21" s="9">
        <v>1</v>
      </c>
      <c r="I21" s="33">
        <f t="shared" si="0"/>
        <v>4</v>
      </c>
      <c r="J21" s="15"/>
      <c r="K21" s="16">
        <f t="shared" si="1"/>
        <v>0</v>
      </c>
      <c r="L21" s="15"/>
      <c r="M21" s="16">
        <f t="shared" si="2"/>
        <v>0</v>
      </c>
    </row>
    <row r="22" spans="1:13" ht="95.25" customHeight="1" x14ac:dyDescent="0.25">
      <c r="A22" s="24" t="s">
        <v>22</v>
      </c>
      <c r="B22" s="25" t="s">
        <v>39</v>
      </c>
      <c r="C22" s="25" t="s">
        <v>104</v>
      </c>
      <c r="D22" s="10"/>
      <c r="E22" s="9">
        <v>1</v>
      </c>
      <c r="F22" s="9">
        <v>1</v>
      </c>
      <c r="G22" s="9">
        <v>1</v>
      </c>
      <c r="H22" s="9">
        <v>1</v>
      </c>
      <c r="I22" s="33">
        <f t="shared" si="0"/>
        <v>4</v>
      </c>
      <c r="J22" s="15"/>
      <c r="K22" s="16">
        <f t="shared" si="1"/>
        <v>0</v>
      </c>
      <c r="L22" s="15"/>
      <c r="M22" s="16">
        <f t="shared" si="2"/>
        <v>0</v>
      </c>
    </row>
    <row r="23" spans="1:13" ht="25.5" customHeight="1" x14ac:dyDescent="0.25">
      <c r="A23" s="24" t="s">
        <v>23</v>
      </c>
      <c r="B23" s="25" t="s">
        <v>40</v>
      </c>
      <c r="C23" s="26" t="s">
        <v>41</v>
      </c>
      <c r="D23" s="11"/>
      <c r="E23" s="9">
        <v>3</v>
      </c>
      <c r="F23" s="9">
        <v>3</v>
      </c>
      <c r="G23" s="9">
        <v>3</v>
      </c>
      <c r="H23" s="9">
        <v>3</v>
      </c>
      <c r="I23" s="33">
        <f t="shared" si="0"/>
        <v>12</v>
      </c>
      <c r="J23" s="15"/>
      <c r="K23" s="16">
        <f t="shared" si="1"/>
        <v>0</v>
      </c>
      <c r="L23" s="15"/>
      <c r="M23" s="16">
        <f t="shared" si="2"/>
        <v>0</v>
      </c>
    </row>
    <row r="24" spans="1:13" ht="75" customHeight="1" x14ac:dyDescent="0.25">
      <c r="A24" s="24" t="s">
        <v>24</v>
      </c>
      <c r="B24" s="29" t="s">
        <v>42</v>
      </c>
      <c r="C24" s="29" t="s">
        <v>105</v>
      </c>
      <c r="D24" s="18"/>
      <c r="E24" s="9">
        <v>2</v>
      </c>
      <c r="F24" s="9">
        <v>2</v>
      </c>
      <c r="G24" s="9">
        <v>2</v>
      </c>
      <c r="H24" s="9">
        <v>2</v>
      </c>
      <c r="I24" s="33">
        <f t="shared" si="0"/>
        <v>8</v>
      </c>
      <c r="J24" s="15"/>
      <c r="K24" s="16">
        <f t="shared" si="1"/>
        <v>0</v>
      </c>
      <c r="L24" s="15"/>
      <c r="M24" s="16">
        <f t="shared" si="2"/>
        <v>0</v>
      </c>
    </row>
    <row r="25" spans="1:13" ht="33.75" x14ac:dyDescent="0.25">
      <c r="A25" s="24" t="s">
        <v>25</v>
      </c>
      <c r="B25" s="25" t="s">
        <v>54</v>
      </c>
      <c r="C25" s="25" t="s">
        <v>106</v>
      </c>
      <c r="D25" s="10"/>
      <c r="E25" s="9">
        <v>0</v>
      </c>
      <c r="F25" s="9">
        <v>0</v>
      </c>
      <c r="G25" s="9">
        <v>0</v>
      </c>
      <c r="H25" s="9">
        <v>0</v>
      </c>
      <c r="I25" s="33">
        <f t="shared" si="0"/>
        <v>0</v>
      </c>
      <c r="J25" s="15"/>
      <c r="K25" s="16">
        <f t="shared" si="1"/>
        <v>0</v>
      </c>
      <c r="L25" s="15"/>
      <c r="M25" s="16">
        <f t="shared" si="2"/>
        <v>0</v>
      </c>
    </row>
    <row r="26" spans="1:13" ht="78.75" x14ac:dyDescent="0.25">
      <c r="A26" s="24" t="s">
        <v>26</v>
      </c>
      <c r="B26" s="25" t="s">
        <v>43</v>
      </c>
      <c r="C26" s="25" t="s">
        <v>44</v>
      </c>
      <c r="D26" s="10"/>
      <c r="E26" s="9">
        <v>0</v>
      </c>
      <c r="F26" s="9">
        <v>0</v>
      </c>
      <c r="G26" s="9">
        <v>0</v>
      </c>
      <c r="H26" s="9">
        <v>0</v>
      </c>
      <c r="I26" s="33">
        <f t="shared" si="0"/>
        <v>0</v>
      </c>
      <c r="J26" s="15"/>
      <c r="K26" s="16">
        <f t="shared" si="1"/>
        <v>0</v>
      </c>
      <c r="L26" s="15"/>
      <c r="M26" s="16">
        <f t="shared" si="2"/>
        <v>0</v>
      </c>
    </row>
    <row r="27" spans="1:13" ht="84" customHeight="1" x14ac:dyDescent="0.25">
      <c r="A27" s="24" t="s">
        <v>27</v>
      </c>
      <c r="B27" s="25" t="s">
        <v>68</v>
      </c>
      <c r="C27" s="25" t="s">
        <v>107</v>
      </c>
      <c r="D27" s="10"/>
      <c r="E27" s="9">
        <v>0</v>
      </c>
      <c r="F27" s="9">
        <v>0</v>
      </c>
      <c r="G27" s="9">
        <v>0</v>
      </c>
      <c r="H27" s="9">
        <v>0</v>
      </c>
      <c r="I27" s="33">
        <f t="shared" si="0"/>
        <v>0</v>
      </c>
      <c r="J27" s="15"/>
      <c r="K27" s="16">
        <f t="shared" si="1"/>
        <v>0</v>
      </c>
      <c r="L27" s="15"/>
      <c r="M27" s="16">
        <f t="shared" si="2"/>
        <v>0</v>
      </c>
    </row>
    <row r="28" spans="1:13" ht="64.5" customHeight="1" x14ac:dyDescent="0.25">
      <c r="A28" s="24" t="s">
        <v>29</v>
      </c>
      <c r="B28" s="25" t="s">
        <v>69</v>
      </c>
      <c r="C28" s="25" t="s">
        <v>128</v>
      </c>
      <c r="D28" s="10"/>
      <c r="E28" s="9">
        <v>0</v>
      </c>
      <c r="F28" s="9">
        <v>0</v>
      </c>
      <c r="G28" s="9">
        <v>0</v>
      </c>
      <c r="H28" s="9">
        <v>0</v>
      </c>
      <c r="I28" s="33">
        <f t="shared" si="0"/>
        <v>0</v>
      </c>
      <c r="J28" s="15"/>
      <c r="K28" s="16">
        <f t="shared" si="1"/>
        <v>0</v>
      </c>
      <c r="L28" s="15"/>
      <c r="M28" s="16">
        <f t="shared" si="2"/>
        <v>0</v>
      </c>
    </row>
    <row r="29" spans="1:13" ht="42" customHeight="1" x14ac:dyDescent="0.25">
      <c r="A29" s="24" t="s">
        <v>30</v>
      </c>
      <c r="B29" s="25" t="s">
        <v>45</v>
      </c>
      <c r="C29" s="29" t="s">
        <v>108</v>
      </c>
      <c r="D29" s="18"/>
      <c r="E29" s="9">
        <v>0</v>
      </c>
      <c r="F29" s="9">
        <v>0</v>
      </c>
      <c r="G29" s="9">
        <v>0</v>
      </c>
      <c r="H29" s="9">
        <v>0</v>
      </c>
      <c r="I29" s="33">
        <f t="shared" si="0"/>
        <v>0</v>
      </c>
      <c r="J29" s="15"/>
      <c r="K29" s="16">
        <f t="shared" si="1"/>
        <v>0</v>
      </c>
      <c r="L29" s="15"/>
      <c r="M29" s="16">
        <f t="shared" si="2"/>
        <v>0</v>
      </c>
    </row>
    <row r="30" spans="1:13" ht="70.5" customHeight="1" x14ac:dyDescent="0.25">
      <c r="A30" s="24" t="s">
        <v>31</v>
      </c>
      <c r="B30" s="29" t="s">
        <v>70</v>
      </c>
      <c r="C30" s="29" t="s">
        <v>109</v>
      </c>
      <c r="D30" s="18"/>
      <c r="E30" s="9">
        <v>0</v>
      </c>
      <c r="F30" s="9">
        <v>0</v>
      </c>
      <c r="G30" s="9">
        <v>0</v>
      </c>
      <c r="H30" s="9">
        <v>0</v>
      </c>
      <c r="I30" s="33">
        <f t="shared" si="0"/>
        <v>0</v>
      </c>
      <c r="J30" s="15"/>
      <c r="K30" s="16">
        <f t="shared" si="1"/>
        <v>0</v>
      </c>
      <c r="L30" s="15"/>
      <c r="M30" s="16">
        <f t="shared" si="2"/>
        <v>0</v>
      </c>
    </row>
    <row r="31" spans="1:13" ht="74.25" customHeight="1" x14ac:dyDescent="0.25">
      <c r="A31" s="24" t="s">
        <v>32</v>
      </c>
      <c r="B31" s="25" t="s">
        <v>46</v>
      </c>
      <c r="C31" s="25" t="s">
        <v>110</v>
      </c>
      <c r="D31" s="10"/>
      <c r="E31" s="9">
        <v>0</v>
      </c>
      <c r="F31" s="9">
        <v>0</v>
      </c>
      <c r="G31" s="9">
        <v>0</v>
      </c>
      <c r="H31" s="9">
        <v>0</v>
      </c>
      <c r="I31" s="33">
        <f t="shared" si="0"/>
        <v>0</v>
      </c>
      <c r="J31" s="15"/>
      <c r="K31" s="16">
        <f t="shared" si="1"/>
        <v>0</v>
      </c>
      <c r="L31" s="15"/>
      <c r="M31" s="16">
        <f t="shared" si="2"/>
        <v>0</v>
      </c>
    </row>
    <row r="32" spans="1:13" ht="190.5" customHeight="1" x14ac:dyDescent="0.25">
      <c r="A32" s="24" t="s">
        <v>33</v>
      </c>
      <c r="B32" s="25" t="s">
        <v>71</v>
      </c>
      <c r="C32" s="25" t="s">
        <v>111</v>
      </c>
      <c r="D32" s="10"/>
      <c r="E32" s="9">
        <v>0</v>
      </c>
      <c r="F32" s="9">
        <v>0</v>
      </c>
      <c r="G32" s="9">
        <v>0</v>
      </c>
      <c r="H32" s="9">
        <v>0</v>
      </c>
      <c r="I32" s="33">
        <f t="shared" si="0"/>
        <v>0</v>
      </c>
      <c r="J32" s="15"/>
      <c r="K32" s="16">
        <f t="shared" si="1"/>
        <v>0</v>
      </c>
      <c r="L32" s="15"/>
      <c r="M32" s="16">
        <f t="shared" si="2"/>
        <v>0</v>
      </c>
    </row>
    <row r="33" spans="1:13" ht="39" customHeight="1" x14ac:dyDescent="0.25">
      <c r="A33" s="24" t="s">
        <v>34</v>
      </c>
      <c r="B33" s="25" t="s">
        <v>55</v>
      </c>
      <c r="C33" s="25" t="s">
        <v>112</v>
      </c>
      <c r="D33" s="10"/>
      <c r="E33" s="9">
        <v>3</v>
      </c>
      <c r="F33" s="9">
        <v>3</v>
      </c>
      <c r="G33" s="9">
        <v>3</v>
      </c>
      <c r="H33" s="9">
        <v>3</v>
      </c>
      <c r="I33" s="33">
        <f t="shared" si="0"/>
        <v>12</v>
      </c>
      <c r="J33" s="15"/>
      <c r="K33" s="16">
        <f t="shared" si="1"/>
        <v>0</v>
      </c>
      <c r="L33" s="15"/>
      <c r="M33" s="16">
        <f t="shared" si="2"/>
        <v>0</v>
      </c>
    </row>
    <row r="34" spans="1:13" ht="55.5" customHeight="1" x14ac:dyDescent="0.25">
      <c r="A34" s="24" t="s">
        <v>35</v>
      </c>
      <c r="B34" s="25" t="s">
        <v>59</v>
      </c>
      <c r="C34" s="25" t="s">
        <v>113</v>
      </c>
      <c r="D34" s="10"/>
      <c r="E34" s="9">
        <v>5</v>
      </c>
      <c r="F34" s="9">
        <v>5</v>
      </c>
      <c r="G34" s="9">
        <v>5</v>
      </c>
      <c r="H34" s="9">
        <v>5</v>
      </c>
      <c r="I34" s="33">
        <f t="shared" si="0"/>
        <v>20</v>
      </c>
      <c r="J34" s="15"/>
      <c r="K34" s="16">
        <f t="shared" si="1"/>
        <v>0</v>
      </c>
      <c r="L34" s="15"/>
      <c r="M34" s="16">
        <f t="shared" si="2"/>
        <v>0</v>
      </c>
    </row>
    <row r="35" spans="1:13" ht="25.5" customHeight="1" x14ac:dyDescent="0.25">
      <c r="A35" s="24" t="s">
        <v>36</v>
      </c>
      <c r="B35" s="30" t="s">
        <v>56</v>
      </c>
      <c r="C35" s="30" t="s">
        <v>127</v>
      </c>
      <c r="D35" s="19"/>
      <c r="E35" s="9">
        <v>25</v>
      </c>
      <c r="F35" s="9">
        <v>25</v>
      </c>
      <c r="G35" s="9">
        <v>25</v>
      </c>
      <c r="H35" s="9">
        <v>25</v>
      </c>
      <c r="I35" s="33">
        <f t="shared" si="0"/>
        <v>100</v>
      </c>
      <c r="J35" s="15"/>
      <c r="K35" s="16">
        <f t="shared" si="1"/>
        <v>0</v>
      </c>
      <c r="L35" s="15"/>
      <c r="M35" s="16">
        <f t="shared" si="2"/>
        <v>0</v>
      </c>
    </row>
    <row r="36" spans="1:13" ht="60.75" customHeight="1" x14ac:dyDescent="0.25">
      <c r="A36" s="24" t="s">
        <v>37</v>
      </c>
      <c r="B36" s="25" t="s">
        <v>72</v>
      </c>
      <c r="C36" s="25" t="s">
        <v>114</v>
      </c>
      <c r="D36" s="10"/>
      <c r="E36" s="9">
        <v>8</v>
      </c>
      <c r="F36" s="9">
        <v>8</v>
      </c>
      <c r="G36" s="9">
        <v>0</v>
      </c>
      <c r="H36" s="9">
        <v>0</v>
      </c>
      <c r="I36" s="33">
        <f t="shared" si="0"/>
        <v>16</v>
      </c>
      <c r="J36" s="15"/>
      <c r="K36" s="16">
        <f t="shared" si="1"/>
        <v>0</v>
      </c>
      <c r="L36" s="15"/>
      <c r="M36" s="16">
        <f t="shared" si="2"/>
        <v>0</v>
      </c>
    </row>
    <row r="37" spans="1:13" ht="26.25" customHeight="1" x14ac:dyDescent="0.25">
      <c r="A37" s="24" t="s">
        <v>38</v>
      </c>
      <c r="B37" s="25" t="s">
        <v>58</v>
      </c>
      <c r="C37" s="25" t="s">
        <v>115</v>
      </c>
      <c r="D37" s="10"/>
      <c r="E37" s="9">
        <v>0</v>
      </c>
      <c r="F37" s="9">
        <v>0</v>
      </c>
      <c r="G37" s="9">
        <v>0</v>
      </c>
      <c r="H37" s="9">
        <v>0</v>
      </c>
      <c r="I37" s="33">
        <f t="shared" si="0"/>
        <v>0</v>
      </c>
      <c r="J37" s="15"/>
      <c r="K37" s="16">
        <f t="shared" si="1"/>
        <v>0</v>
      </c>
      <c r="L37" s="15"/>
      <c r="M37" s="16">
        <f t="shared" si="2"/>
        <v>0</v>
      </c>
    </row>
    <row r="38" spans="1:13" x14ac:dyDescent="0.25">
      <c r="J38" s="13">
        <f>SUM(J4:J37)</f>
        <v>0</v>
      </c>
      <c r="K38" s="14">
        <f t="shared" ref="K38:M38" si="3">SUM(K4:K37)</f>
        <v>0</v>
      </c>
      <c r="L38" s="13">
        <f t="shared" si="3"/>
        <v>0</v>
      </c>
      <c r="M38" s="14">
        <f t="shared" si="3"/>
        <v>0</v>
      </c>
    </row>
  </sheetData>
  <sheetProtection password="C2D5" sheet="1" objects="1" scenarios="1"/>
  <mergeCells count="3">
    <mergeCell ref="E3:H3"/>
    <mergeCell ref="A1:M1"/>
    <mergeCell ref="A2:M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J38"/>
  <sheetViews>
    <sheetView zoomScale="90" zoomScaleNormal="90" workbookViewId="0">
      <selection activeCell="C4" sqref="C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7" width="9.140625" style="7"/>
    <col min="8" max="8" width="11.85546875" style="7" customWidth="1"/>
    <col min="9" max="9" width="9.140625" style="7"/>
    <col min="10" max="10" width="10.7109375" style="7" customWidth="1"/>
    <col min="11" max="62" width="9.140625" style="7"/>
    <col min="63" max="16384" width="9.140625" style="8"/>
  </cols>
  <sheetData>
    <row r="1" spans="1:11" s="1" customFormat="1" ht="30" customHeight="1" x14ac:dyDescent="0.3">
      <c r="A1" s="46" t="s">
        <v>130</v>
      </c>
      <c r="B1" s="47"/>
      <c r="C1" s="47"/>
      <c r="D1" s="47"/>
      <c r="E1" s="47"/>
      <c r="F1" s="47"/>
      <c r="G1" s="47"/>
      <c r="H1" s="47"/>
      <c r="I1" s="47"/>
      <c r="J1" s="47"/>
      <c r="K1" s="47"/>
    </row>
    <row r="2" spans="1:11" s="1" customFormat="1" ht="30" customHeight="1" x14ac:dyDescent="0.3">
      <c r="A2" s="48" t="s">
        <v>136</v>
      </c>
      <c r="B2" s="49"/>
      <c r="C2" s="49"/>
      <c r="D2" s="49"/>
      <c r="E2" s="49"/>
      <c r="F2" s="49"/>
      <c r="G2" s="49"/>
      <c r="H2" s="49"/>
      <c r="I2" s="49"/>
      <c r="J2" s="49"/>
      <c r="K2" s="49"/>
    </row>
    <row r="3" spans="1:11" ht="38.25" customHeight="1" x14ac:dyDescent="0.25">
      <c r="A3" s="21" t="s">
        <v>0</v>
      </c>
      <c r="B3" s="22" t="s">
        <v>1</v>
      </c>
      <c r="C3" s="21" t="s">
        <v>2</v>
      </c>
      <c r="D3" s="3" t="s">
        <v>129</v>
      </c>
      <c r="E3" s="50" t="s">
        <v>77</v>
      </c>
      <c r="F3" s="52"/>
      <c r="G3" s="34" t="s">
        <v>75</v>
      </c>
      <c r="H3" s="5" t="s">
        <v>116</v>
      </c>
      <c r="I3" s="6" t="s">
        <v>117</v>
      </c>
      <c r="J3" s="5" t="s">
        <v>118</v>
      </c>
      <c r="K3" s="6" t="s">
        <v>119</v>
      </c>
    </row>
    <row r="4" spans="1:11" ht="51.75" customHeight="1" x14ac:dyDescent="0.25">
      <c r="A4" s="24" t="s">
        <v>3</v>
      </c>
      <c r="B4" s="25" t="s">
        <v>47</v>
      </c>
      <c r="C4" s="26" t="s">
        <v>95</v>
      </c>
      <c r="D4" s="11"/>
      <c r="E4" s="9">
        <v>3</v>
      </c>
      <c r="F4" s="9">
        <v>3</v>
      </c>
      <c r="G4" s="33">
        <f t="shared" ref="G4:G37" si="0">SUM(E4:F4)</f>
        <v>6</v>
      </c>
      <c r="H4" s="13"/>
      <c r="I4" s="14">
        <f>H4*G4</f>
        <v>0</v>
      </c>
      <c r="J4" s="13"/>
      <c r="K4" s="14">
        <f>I4+J4</f>
        <v>0</v>
      </c>
    </row>
    <row r="5" spans="1:11" ht="45" x14ac:dyDescent="0.25">
      <c r="A5" s="24" t="s">
        <v>4</v>
      </c>
      <c r="B5" s="25" t="s">
        <v>10</v>
      </c>
      <c r="C5" s="25" t="s">
        <v>120</v>
      </c>
      <c r="D5" s="10"/>
      <c r="E5" s="9">
        <v>3</v>
      </c>
      <c r="F5" s="9">
        <v>3</v>
      </c>
      <c r="G5" s="33">
        <f t="shared" si="0"/>
        <v>6</v>
      </c>
      <c r="H5" s="13"/>
      <c r="I5" s="14">
        <f>H5*G5</f>
        <v>0</v>
      </c>
      <c r="J5" s="13"/>
      <c r="K5" s="14">
        <f>I5+J5</f>
        <v>0</v>
      </c>
    </row>
    <row r="6" spans="1:11" ht="45" x14ac:dyDescent="0.25">
      <c r="A6" s="24" t="s">
        <v>5</v>
      </c>
      <c r="B6" s="25" t="s">
        <v>48</v>
      </c>
      <c r="C6" s="25" t="s">
        <v>121</v>
      </c>
      <c r="D6" s="10"/>
      <c r="E6" s="9">
        <v>3</v>
      </c>
      <c r="F6" s="9">
        <v>3</v>
      </c>
      <c r="G6" s="33">
        <f t="shared" si="0"/>
        <v>6</v>
      </c>
      <c r="H6" s="13"/>
      <c r="I6" s="14">
        <f>H6*G6</f>
        <v>0</v>
      </c>
      <c r="J6" s="13"/>
      <c r="K6" s="14">
        <f>I6+J6</f>
        <v>0</v>
      </c>
    </row>
    <row r="7" spans="1:11" ht="45" x14ac:dyDescent="0.25">
      <c r="A7" s="24" t="s">
        <v>6</v>
      </c>
      <c r="B7" s="27" t="s">
        <v>60</v>
      </c>
      <c r="C7" s="25" t="s">
        <v>49</v>
      </c>
      <c r="D7" s="10"/>
      <c r="E7" s="9">
        <v>3</v>
      </c>
      <c r="F7" s="9">
        <v>3</v>
      </c>
      <c r="G7" s="33">
        <f t="shared" si="0"/>
        <v>6</v>
      </c>
      <c r="H7" s="13"/>
      <c r="I7" s="14">
        <f>H7*G7</f>
        <v>0</v>
      </c>
      <c r="J7" s="13"/>
      <c r="K7" s="14">
        <f>I7+J7</f>
        <v>0</v>
      </c>
    </row>
    <row r="8" spans="1:11" ht="409.5" x14ac:dyDescent="0.25">
      <c r="A8" s="24" t="s">
        <v>7</v>
      </c>
      <c r="B8" s="25" t="s">
        <v>61</v>
      </c>
      <c r="C8" s="25" t="s">
        <v>74</v>
      </c>
      <c r="D8" s="10"/>
      <c r="E8" s="9">
        <v>1</v>
      </c>
      <c r="F8" s="9">
        <v>1</v>
      </c>
      <c r="G8" s="33">
        <f t="shared" si="0"/>
        <v>2</v>
      </c>
      <c r="H8" s="15"/>
      <c r="I8" s="16">
        <f>H8*G8</f>
        <v>0</v>
      </c>
      <c r="J8" s="15"/>
      <c r="K8" s="16">
        <f>I8+J8</f>
        <v>0</v>
      </c>
    </row>
    <row r="9" spans="1:11" ht="67.5" x14ac:dyDescent="0.25">
      <c r="A9" s="24" t="s">
        <v>8</v>
      </c>
      <c r="B9" s="25" t="s">
        <v>73</v>
      </c>
      <c r="C9" s="26" t="s">
        <v>96</v>
      </c>
      <c r="D9" s="11"/>
      <c r="E9" s="9">
        <v>3</v>
      </c>
      <c r="F9" s="9">
        <v>3</v>
      </c>
      <c r="G9" s="33">
        <f t="shared" si="0"/>
        <v>6</v>
      </c>
      <c r="H9" s="15"/>
      <c r="I9" s="16">
        <f t="shared" ref="I9:I37" si="1">H9*G9</f>
        <v>0</v>
      </c>
      <c r="J9" s="15"/>
      <c r="K9" s="16">
        <f t="shared" ref="K9:K37" si="2">I9+J9</f>
        <v>0</v>
      </c>
    </row>
    <row r="10" spans="1:11" ht="45" x14ac:dyDescent="0.25">
      <c r="A10" s="24" t="s">
        <v>9</v>
      </c>
      <c r="B10" s="27" t="s">
        <v>57</v>
      </c>
      <c r="C10" s="28" t="s">
        <v>97</v>
      </c>
      <c r="D10" s="17"/>
      <c r="E10" s="9">
        <v>3</v>
      </c>
      <c r="F10" s="9">
        <v>3</v>
      </c>
      <c r="G10" s="33">
        <f t="shared" si="0"/>
        <v>6</v>
      </c>
      <c r="H10" s="15"/>
      <c r="I10" s="16">
        <f t="shared" si="1"/>
        <v>0</v>
      </c>
      <c r="J10" s="15"/>
      <c r="K10" s="16">
        <f t="shared" si="2"/>
        <v>0</v>
      </c>
    </row>
    <row r="11" spans="1:11" ht="56.25" x14ac:dyDescent="0.25">
      <c r="A11" s="24" t="s">
        <v>11</v>
      </c>
      <c r="B11" s="25" t="s">
        <v>28</v>
      </c>
      <c r="C11" s="26" t="s">
        <v>98</v>
      </c>
      <c r="D11" s="11"/>
      <c r="E11" s="9">
        <v>3</v>
      </c>
      <c r="F11" s="9">
        <v>3</v>
      </c>
      <c r="G11" s="33">
        <f t="shared" si="0"/>
        <v>6</v>
      </c>
      <c r="H11" s="15"/>
      <c r="I11" s="16">
        <f t="shared" si="1"/>
        <v>0</v>
      </c>
      <c r="J11" s="15"/>
      <c r="K11" s="16">
        <f t="shared" si="2"/>
        <v>0</v>
      </c>
    </row>
    <row r="12" spans="1:11" ht="67.5" x14ac:dyDescent="0.25">
      <c r="A12" s="24" t="s">
        <v>12</v>
      </c>
      <c r="B12" s="25" t="s">
        <v>62</v>
      </c>
      <c r="C12" s="25" t="s">
        <v>99</v>
      </c>
      <c r="D12" s="10"/>
      <c r="E12" s="9">
        <v>3</v>
      </c>
      <c r="F12" s="9">
        <v>3</v>
      </c>
      <c r="G12" s="33">
        <f t="shared" si="0"/>
        <v>6</v>
      </c>
      <c r="H12" s="15"/>
      <c r="I12" s="16">
        <f t="shared" si="1"/>
        <v>0</v>
      </c>
      <c r="J12" s="15"/>
      <c r="K12" s="16">
        <f t="shared" si="2"/>
        <v>0</v>
      </c>
    </row>
    <row r="13" spans="1:11" ht="45" x14ac:dyDescent="0.25">
      <c r="A13" s="24" t="s">
        <v>13</v>
      </c>
      <c r="B13" s="25" t="s">
        <v>63</v>
      </c>
      <c r="C13" s="25" t="s">
        <v>122</v>
      </c>
      <c r="D13" s="10"/>
      <c r="E13" s="9">
        <v>8</v>
      </c>
      <c r="F13" s="9">
        <v>8</v>
      </c>
      <c r="G13" s="33">
        <f t="shared" si="0"/>
        <v>16</v>
      </c>
      <c r="H13" s="15"/>
      <c r="I13" s="16">
        <f t="shared" si="1"/>
        <v>0</v>
      </c>
      <c r="J13" s="15"/>
      <c r="K13" s="16">
        <f t="shared" si="2"/>
        <v>0</v>
      </c>
    </row>
    <row r="14" spans="1:11" ht="67.5" x14ac:dyDescent="0.25">
      <c r="A14" s="24" t="s">
        <v>14</v>
      </c>
      <c r="B14" s="25" t="s">
        <v>64</v>
      </c>
      <c r="C14" s="25" t="s">
        <v>123</v>
      </c>
      <c r="D14" s="10"/>
      <c r="E14" s="9">
        <v>3</v>
      </c>
      <c r="F14" s="9">
        <v>3</v>
      </c>
      <c r="G14" s="33">
        <f t="shared" si="0"/>
        <v>6</v>
      </c>
      <c r="H14" s="15"/>
      <c r="I14" s="16">
        <f t="shared" si="1"/>
        <v>0</v>
      </c>
      <c r="J14" s="15"/>
      <c r="K14" s="16">
        <f t="shared" si="2"/>
        <v>0</v>
      </c>
    </row>
    <row r="15" spans="1:11" ht="56.25" x14ac:dyDescent="0.25">
      <c r="A15" s="24" t="s">
        <v>15</v>
      </c>
      <c r="B15" s="25" t="s">
        <v>65</v>
      </c>
      <c r="C15" s="25" t="s">
        <v>100</v>
      </c>
      <c r="D15" s="10"/>
      <c r="E15" s="9">
        <v>3</v>
      </c>
      <c r="F15" s="9">
        <v>3</v>
      </c>
      <c r="G15" s="33">
        <f t="shared" si="0"/>
        <v>6</v>
      </c>
      <c r="H15" s="15"/>
      <c r="I15" s="16">
        <f t="shared" si="1"/>
        <v>0</v>
      </c>
      <c r="J15" s="15"/>
      <c r="K15" s="16">
        <f t="shared" si="2"/>
        <v>0</v>
      </c>
    </row>
    <row r="16" spans="1:11" ht="149.25" customHeight="1" x14ac:dyDescent="0.25">
      <c r="A16" s="24" t="s">
        <v>16</v>
      </c>
      <c r="B16" s="27" t="s">
        <v>66</v>
      </c>
      <c r="C16" s="25" t="s">
        <v>101</v>
      </c>
      <c r="D16" s="10"/>
      <c r="E16" s="9">
        <v>3</v>
      </c>
      <c r="F16" s="9">
        <v>3</v>
      </c>
      <c r="G16" s="33">
        <f t="shared" si="0"/>
        <v>6</v>
      </c>
      <c r="H16" s="15"/>
      <c r="I16" s="16">
        <f t="shared" si="1"/>
        <v>0</v>
      </c>
      <c r="J16" s="15"/>
      <c r="K16" s="16">
        <f t="shared" si="2"/>
        <v>0</v>
      </c>
    </row>
    <row r="17" spans="1:11" ht="45" x14ac:dyDescent="0.25">
      <c r="A17" s="24" t="s">
        <v>17</v>
      </c>
      <c r="B17" s="25" t="s">
        <v>50</v>
      </c>
      <c r="C17" s="25" t="s">
        <v>124</v>
      </c>
      <c r="D17" s="10"/>
      <c r="E17" s="9">
        <v>3</v>
      </c>
      <c r="F17" s="9">
        <v>3</v>
      </c>
      <c r="G17" s="33">
        <f t="shared" si="0"/>
        <v>6</v>
      </c>
      <c r="H17" s="15"/>
      <c r="I17" s="16">
        <f t="shared" si="1"/>
        <v>0</v>
      </c>
      <c r="J17" s="15"/>
      <c r="K17" s="16">
        <f t="shared" si="2"/>
        <v>0</v>
      </c>
    </row>
    <row r="18" spans="1:11" ht="67.5" x14ac:dyDescent="0.25">
      <c r="A18" s="24" t="s">
        <v>18</v>
      </c>
      <c r="B18" s="25" t="s">
        <v>51</v>
      </c>
      <c r="C18" s="25" t="s">
        <v>102</v>
      </c>
      <c r="D18" s="10"/>
      <c r="E18" s="9">
        <v>3</v>
      </c>
      <c r="F18" s="9">
        <v>3</v>
      </c>
      <c r="G18" s="33">
        <f t="shared" si="0"/>
        <v>6</v>
      </c>
      <c r="H18" s="15"/>
      <c r="I18" s="16">
        <f t="shared" si="1"/>
        <v>0</v>
      </c>
      <c r="J18" s="15"/>
      <c r="K18" s="16">
        <f t="shared" si="2"/>
        <v>0</v>
      </c>
    </row>
    <row r="19" spans="1:11" ht="33.75" x14ac:dyDescent="0.25">
      <c r="A19" s="24" t="s">
        <v>19</v>
      </c>
      <c r="B19" s="27" t="s">
        <v>67</v>
      </c>
      <c r="C19" s="25" t="s">
        <v>125</v>
      </c>
      <c r="D19" s="10"/>
      <c r="E19" s="9">
        <v>25</v>
      </c>
      <c r="F19" s="9">
        <v>25</v>
      </c>
      <c r="G19" s="33">
        <f t="shared" si="0"/>
        <v>50</v>
      </c>
      <c r="H19" s="15"/>
      <c r="I19" s="16">
        <f t="shared" si="1"/>
        <v>0</v>
      </c>
      <c r="J19" s="15"/>
      <c r="K19" s="16">
        <f t="shared" si="2"/>
        <v>0</v>
      </c>
    </row>
    <row r="20" spans="1:11" ht="33.75" x14ac:dyDescent="0.25">
      <c r="A20" s="24" t="s">
        <v>20</v>
      </c>
      <c r="B20" s="25" t="s">
        <v>52</v>
      </c>
      <c r="C20" s="25" t="s">
        <v>126</v>
      </c>
      <c r="D20" s="10"/>
      <c r="E20" s="9">
        <v>2</v>
      </c>
      <c r="F20" s="9">
        <v>2</v>
      </c>
      <c r="G20" s="33">
        <f t="shared" si="0"/>
        <v>4</v>
      </c>
      <c r="H20" s="15"/>
      <c r="I20" s="16">
        <f t="shared" si="1"/>
        <v>0</v>
      </c>
      <c r="J20" s="15"/>
      <c r="K20" s="16">
        <f t="shared" si="2"/>
        <v>0</v>
      </c>
    </row>
    <row r="21" spans="1:11" ht="33.75" x14ac:dyDescent="0.25">
      <c r="A21" s="24" t="s">
        <v>21</v>
      </c>
      <c r="B21" s="25" t="s">
        <v>53</v>
      </c>
      <c r="C21" s="25" t="s">
        <v>103</v>
      </c>
      <c r="D21" s="10"/>
      <c r="E21" s="9">
        <v>1</v>
      </c>
      <c r="F21" s="9">
        <v>1</v>
      </c>
      <c r="G21" s="33">
        <f t="shared" si="0"/>
        <v>2</v>
      </c>
      <c r="H21" s="15"/>
      <c r="I21" s="16">
        <f t="shared" si="1"/>
        <v>0</v>
      </c>
      <c r="J21" s="15"/>
      <c r="K21" s="16">
        <f t="shared" si="2"/>
        <v>0</v>
      </c>
    </row>
    <row r="22" spans="1:11" ht="90" x14ac:dyDescent="0.25">
      <c r="A22" s="24" t="s">
        <v>22</v>
      </c>
      <c r="B22" s="25" t="s">
        <v>39</v>
      </c>
      <c r="C22" s="25" t="s">
        <v>104</v>
      </c>
      <c r="D22" s="10"/>
      <c r="E22" s="9">
        <v>1</v>
      </c>
      <c r="F22" s="9">
        <v>1</v>
      </c>
      <c r="G22" s="33">
        <f t="shared" si="0"/>
        <v>2</v>
      </c>
      <c r="H22" s="15"/>
      <c r="I22" s="16">
        <f t="shared" si="1"/>
        <v>0</v>
      </c>
      <c r="J22" s="15"/>
      <c r="K22" s="16">
        <f t="shared" si="2"/>
        <v>0</v>
      </c>
    </row>
    <row r="23" spans="1:11" x14ac:dyDescent="0.25">
      <c r="A23" s="24" t="s">
        <v>23</v>
      </c>
      <c r="B23" s="25" t="s">
        <v>40</v>
      </c>
      <c r="C23" s="26" t="s">
        <v>41</v>
      </c>
      <c r="D23" s="11"/>
      <c r="E23" s="9">
        <v>3</v>
      </c>
      <c r="F23" s="9">
        <v>3</v>
      </c>
      <c r="G23" s="33">
        <f t="shared" si="0"/>
        <v>6</v>
      </c>
      <c r="H23" s="15"/>
      <c r="I23" s="16">
        <f t="shared" si="1"/>
        <v>0</v>
      </c>
      <c r="J23" s="15"/>
      <c r="K23" s="16">
        <f t="shared" si="2"/>
        <v>0</v>
      </c>
    </row>
    <row r="24" spans="1:11" ht="67.5" x14ac:dyDescent="0.25">
      <c r="A24" s="24" t="s">
        <v>24</v>
      </c>
      <c r="B24" s="29" t="s">
        <v>42</v>
      </c>
      <c r="C24" s="29" t="s">
        <v>105</v>
      </c>
      <c r="D24" s="18"/>
      <c r="E24" s="9">
        <v>2</v>
      </c>
      <c r="F24" s="9">
        <v>2</v>
      </c>
      <c r="G24" s="33">
        <f t="shared" si="0"/>
        <v>4</v>
      </c>
      <c r="H24" s="15"/>
      <c r="I24" s="16">
        <f t="shared" si="1"/>
        <v>0</v>
      </c>
      <c r="J24" s="15"/>
      <c r="K24" s="16">
        <f t="shared" si="2"/>
        <v>0</v>
      </c>
    </row>
    <row r="25" spans="1:11" ht="33.75" x14ac:dyDescent="0.25">
      <c r="A25" s="24" t="s">
        <v>25</v>
      </c>
      <c r="B25" s="25" t="s">
        <v>54</v>
      </c>
      <c r="C25" s="25" t="s">
        <v>106</v>
      </c>
      <c r="D25" s="10"/>
      <c r="E25" s="9">
        <v>3</v>
      </c>
      <c r="F25" s="9">
        <v>3</v>
      </c>
      <c r="G25" s="33">
        <f t="shared" si="0"/>
        <v>6</v>
      </c>
      <c r="H25" s="15"/>
      <c r="I25" s="16">
        <f t="shared" si="1"/>
        <v>0</v>
      </c>
      <c r="J25" s="15"/>
      <c r="K25" s="16">
        <f t="shared" si="2"/>
        <v>0</v>
      </c>
    </row>
    <row r="26" spans="1:11" ht="85.5" customHeight="1" x14ac:dyDescent="0.25">
      <c r="A26" s="24" t="s">
        <v>26</v>
      </c>
      <c r="B26" s="25" t="s">
        <v>43</v>
      </c>
      <c r="C26" s="25" t="s">
        <v>44</v>
      </c>
      <c r="D26" s="10"/>
      <c r="E26" s="9">
        <v>3</v>
      </c>
      <c r="F26" s="9">
        <v>3</v>
      </c>
      <c r="G26" s="33">
        <f t="shared" si="0"/>
        <v>6</v>
      </c>
      <c r="H26" s="15"/>
      <c r="I26" s="16">
        <f t="shared" si="1"/>
        <v>0</v>
      </c>
      <c r="J26" s="15"/>
      <c r="K26" s="16">
        <f t="shared" si="2"/>
        <v>0</v>
      </c>
    </row>
    <row r="27" spans="1:11" ht="95.25" customHeight="1" x14ac:dyDescent="0.25">
      <c r="A27" s="24" t="s">
        <v>27</v>
      </c>
      <c r="B27" s="25" t="s">
        <v>68</v>
      </c>
      <c r="C27" s="25" t="s">
        <v>107</v>
      </c>
      <c r="D27" s="10"/>
      <c r="E27" s="9">
        <v>3</v>
      </c>
      <c r="F27" s="9">
        <v>3</v>
      </c>
      <c r="G27" s="33">
        <f t="shared" si="0"/>
        <v>6</v>
      </c>
      <c r="H27" s="15"/>
      <c r="I27" s="16">
        <f t="shared" si="1"/>
        <v>0</v>
      </c>
      <c r="J27" s="15"/>
      <c r="K27" s="16">
        <f t="shared" si="2"/>
        <v>0</v>
      </c>
    </row>
    <row r="28" spans="1:11" ht="69" customHeight="1" x14ac:dyDescent="0.25">
      <c r="A28" s="24" t="s">
        <v>29</v>
      </c>
      <c r="B28" s="25" t="s">
        <v>69</v>
      </c>
      <c r="C28" s="25" t="s">
        <v>128</v>
      </c>
      <c r="D28" s="10"/>
      <c r="E28" s="9">
        <v>3</v>
      </c>
      <c r="F28" s="9">
        <v>3</v>
      </c>
      <c r="G28" s="33">
        <f t="shared" si="0"/>
        <v>6</v>
      </c>
      <c r="H28" s="15"/>
      <c r="I28" s="16">
        <f t="shared" si="1"/>
        <v>0</v>
      </c>
      <c r="J28" s="15"/>
      <c r="K28" s="16">
        <f t="shared" si="2"/>
        <v>0</v>
      </c>
    </row>
    <row r="29" spans="1:11" ht="85.5" customHeight="1" x14ac:dyDescent="0.25">
      <c r="A29" s="24" t="s">
        <v>30</v>
      </c>
      <c r="B29" s="25" t="s">
        <v>45</v>
      </c>
      <c r="C29" s="29" t="s">
        <v>108</v>
      </c>
      <c r="D29" s="18"/>
      <c r="E29" s="9">
        <v>25</v>
      </c>
      <c r="F29" s="9">
        <v>25</v>
      </c>
      <c r="G29" s="33">
        <f t="shared" si="0"/>
        <v>50</v>
      </c>
      <c r="H29" s="15"/>
      <c r="I29" s="16">
        <f t="shared" si="1"/>
        <v>0</v>
      </c>
      <c r="J29" s="15"/>
      <c r="K29" s="16">
        <f t="shared" si="2"/>
        <v>0</v>
      </c>
    </row>
    <row r="30" spans="1:11" ht="85.5" customHeight="1" x14ac:dyDescent="0.25">
      <c r="A30" s="24" t="s">
        <v>31</v>
      </c>
      <c r="B30" s="29" t="s">
        <v>70</v>
      </c>
      <c r="C30" s="29" t="s">
        <v>109</v>
      </c>
      <c r="D30" s="18"/>
      <c r="E30" s="9">
        <v>3</v>
      </c>
      <c r="F30" s="9">
        <v>3</v>
      </c>
      <c r="G30" s="33">
        <f t="shared" si="0"/>
        <v>6</v>
      </c>
      <c r="H30" s="15"/>
      <c r="I30" s="16">
        <f t="shared" si="1"/>
        <v>0</v>
      </c>
      <c r="J30" s="15"/>
      <c r="K30" s="16">
        <f t="shared" si="2"/>
        <v>0</v>
      </c>
    </row>
    <row r="31" spans="1:11" ht="84" customHeight="1" x14ac:dyDescent="0.25">
      <c r="A31" s="24" t="s">
        <v>32</v>
      </c>
      <c r="B31" s="25" t="s">
        <v>46</v>
      </c>
      <c r="C31" s="25" t="s">
        <v>110</v>
      </c>
      <c r="D31" s="10"/>
      <c r="E31" s="9">
        <v>7</v>
      </c>
      <c r="F31" s="9">
        <v>7</v>
      </c>
      <c r="G31" s="33">
        <f t="shared" si="0"/>
        <v>14</v>
      </c>
      <c r="H31" s="15"/>
      <c r="I31" s="16">
        <f t="shared" si="1"/>
        <v>0</v>
      </c>
      <c r="J31" s="15"/>
      <c r="K31" s="16">
        <f t="shared" si="2"/>
        <v>0</v>
      </c>
    </row>
    <row r="32" spans="1:11" ht="185.25" customHeight="1" x14ac:dyDescent="0.25">
      <c r="A32" s="24" t="s">
        <v>33</v>
      </c>
      <c r="B32" s="25" t="s">
        <v>71</v>
      </c>
      <c r="C32" s="25" t="s">
        <v>111</v>
      </c>
      <c r="D32" s="10"/>
      <c r="E32" s="9">
        <v>3</v>
      </c>
      <c r="F32" s="9">
        <v>3</v>
      </c>
      <c r="G32" s="33">
        <f t="shared" si="0"/>
        <v>6</v>
      </c>
      <c r="H32" s="15"/>
      <c r="I32" s="16">
        <f t="shared" si="1"/>
        <v>0</v>
      </c>
      <c r="J32" s="15"/>
      <c r="K32" s="16">
        <f t="shared" si="2"/>
        <v>0</v>
      </c>
    </row>
    <row r="33" spans="1:11" ht="32.25" customHeight="1" x14ac:dyDescent="0.25">
      <c r="A33" s="24" t="s">
        <v>34</v>
      </c>
      <c r="B33" s="25" t="s">
        <v>55</v>
      </c>
      <c r="C33" s="25" t="s">
        <v>112</v>
      </c>
      <c r="D33" s="10"/>
      <c r="E33" s="9">
        <v>3</v>
      </c>
      <c r="F33" s="9">
        <v>3</v>
      </c>
      <c r="G33" s="33">
        <f t="shared" si="0"/>
        <v>6</v>
      </c>
      <c r="H33" s="15"/>
      <c r="I33" s="16">
        <f t="shared" si="1"/>
        <v>0</v>
      </c>
      <c r="J33" s="15"/>
      <c r="K33" s="16">
        <f t="shared" si="2"/>
        <v>0</v>
      </c>
    </row>
    <row r="34" spans="1:11" ht="56.25" x14ac:dyDescent="0.25">
      <c r="A34" s="24" t="s">
        <v>35</v>
      </c>
      <c r="B34" s="25" t="s">
        <v>59</v>
      </c>
      <c r="C34" s="25" t="s">
        <v>113</v>
      </c>
      <c r="D34" s="10"/>
      <c r="E34" s="9">
        <v>4</v>
      </c>
      <c r="F34" s="9">
        <v>4</v>
      </c>
      <c r="G34" s="33">
        <f t="shared" si="0"/>
        <v>8</v>
      </c>
      <c r="H34" s="15"/>
      <c r="I34" s="16">
        <f t="shared" si="1"/>
        <v>0</v>
      </c>
      <c r="J34" s="15"/>
      <c r="K34" s="16">
        <f t="shared" si="2"/>
        <v>0</v>
      </c>
    </row>
    <row r="35" spans="1:11" ht="83.25" customHeight="1" x14ac:dyDescent="0.25">
      <c r="A35" s="24" t="s">
        <v>36</v>
      </c>
      <c r="B35" s="30" t="s">
        <v>56</v>
      </c>
      <c r="C35" s="30" t="s">
        <v>127</v>
      </c>
      <c r="D35" s="19"/>
      <c r="E35" s="9">
        <v>25</v>
      </c>
      <c r="F35" s="9">
        <v>25</v>
      </c>
      <c r="G35" s="33">
        <f t="shared" si="0"/>
        <v>50</v>
      </c>
      <c r="H35" s="15"/>
      <c r="I35" s="16">
        <f t="shared" si="1"/>
        <v>0</v>
      </c>
      <c r="J35" s="15"/>
      <c r="K35" s="16">
        <f t="shared" si="2"/>
        <v>0</v>
      </c>
    </row>
    <row r="36" spans="1:11" ht="60" customHeight="1" x14ac:dyDescent="0.25">
      <c r="A36" s="24" t="s">
        <v>37</v>
      </c>
      <c r="B36" s="25" t="s">
        <v>72</v>
      </c>
      <c r="C36" s="25" t="s">
        <v>114</v>
      </c>
      <c r="D36" s="10"/>
      <c r="E36" s="9">
        <v>8</v>
      </c>
      <c r="F36" s="9">
        <v>8</v>
      </c>
      <c r="G36" s="33">
        <f t="shared" si="0"/>
        <v>16</v>
      </c>
      <c r="H36" s="15"/>
      <c r="I36" s="16">
        <f t="shared" si="1"/>
        <v>0</v>
      </c>
      <c r="J36" s="15"/>
      <c r="K36" s="16">
        <f t="shared" si="2"/>
        <v>0</v>
      </c>
    </row>
    <row r="37" spans="1:11" ht="22.5" x14ac:dyDescent="0.25">
      <c r="A37" s="24" t="s">
        <v>38</v>
      </c>
      <c r="B37" s="25" t="s">
        <v>58</v>
      </c>
      <c r="C37" s="25" t="s">
        <v>115</v>
      </c>
      <c r="D37" s="10"/>
      <c r="E37" s="9">
        <v>0</v>
      </c>
      <c r="F37" s="9">
        <v>0</v>
      </c>
      <c r="G37" s="33">
        <f t="shared" si="0"/>
        <v>0</v>
      </c>
      <c r="H37" s="15"/>
      <c r="I37" s="16">
        <f t="shared" si="1"/>
        <v>0</v>
      </c>
      <c r="J37" s="15"/>
      <c r="K37" s="16">
        <f t="shared" si="2"/>
        <v>0</v>
      </c>
    </row>
    <row r="38" spans="1:11" x14ac:dyDescent="0.25">
      <c r="H38" s="13">
        <f>SUM(H4:H37)</f>
        <v>0</v>
      </c>
      <c r="I38" s="14">
        <f t="shared" ref="I38:K38" si="3">SUM(I4:I37)</f>
        <v>0</v>
      </c>
      <c r="J38" s="13">
        <f t="shared" si="3"/>
        <v>0</v>
      </c>
      <c r="K38" s="14">
        <f t="shared" si="3"/>
        <v>0</v>
      </c>
    </row>
  </sheetData>
  <sheetProtection password="C2D5" sheet="1" objects="1" scenarios="1"/>
  <mergeCells count="3">
    <mergeCell ref="E3:F3"/>
    <mergeCell ref="A1:K1"/>
    <mergeCell ref="A2:K2"/>
  </mergeCells>
  <pageMargins left="0.7" right="0.7" top="0.75" bottom="0.75" header="0.3" footer="0.3"/>
  <pageSetup paperSize="9" scale="6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C6" sqref="C6"/>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2" s="1" customFormat="1" ht="30" customHeight="1" x14ac:dyDescent="0.3">
      <c r="A1" s="46" t="s">
        <v>130</v>
      </c>
      <c r="B1" s="47"/>
      <c r="C1" s="47"/>
      <c r="D1" s="47"/>
      <c r="E1" s="47"/>
      <c r="F1" s="47"/>
      <c r="G1" s="47"/>
      <c r="H1" s="47"/>
      <c r="I1" s="47"/>
      <c r="J1" s="47"/>
      <c r="K1" s="47"/>
      <c r="L1" s="47"/>
    </row>
    <row r="2" spans="1:12" s="1" customFormat="1" ht="30" customHeight="1" x14ac:dyDescent="0.3">
      <c r="A2" s="48" t="s">
        <v>137</v>
      </c>
      <c r="B2" s="49"/>
      <c r="C2" s="49"/>
      <c r="D2" s="49"/>
      <c r="E2" s="49"/>
      <c r="F2" s="49"/>
      <c r="G2" s="49"/>
      <c r="H2" s="49"/>
      <c r="I2" s="49"/>
      <c r="J2" s="49"/>
      <c r="K2" s="49"/>
      <c r="L2" s="49"/>
    </row>
    <row r="3" spans="1:12" ht="33.75" x14ac:dyDescent="0.25">
      <c r="A3" s="21" t="s">
        <v>0</v>
      </c>
      <c r="B3" s="22" t="s">
        <v>1</v>
      </c>
      <c r="C3" s="21" t="s">
        <v>2</v>
      </c>
      <c r="D3" s="3" t="s">
        <v>129</v>
      </c>
      <c r="E3" s="50" t="s">
        <v>78</v>
      </c>
      <c r="F3" s="51"/>
      <c r="G3" s="52"/>
      <c r="H3" s="32" t="s">
        <v>75</v>
      </c>
      <c r="I3" s="5" t="s">
        <v>116</v>
      </c>
      <c r="J3" s="6" t="s">
        <v>117</v>
      </c>
      <c r="K3" s="5" t="s">
        <v>118</v>
      </c>
      <c r="L3" s="6" t="s">
        <v>119</v>
      </c>
    </row>
    <row r="4" spans="1:12" ht="45" x14ac:dyDescent="0.25">
      <c r="A4" s="24" t="s">
        <v>3</v>
      </c>
      <c r="B4" s="25" t="s">
        <v>47</v>
      </c>
      <c r="C4" s="26" t="s">
        <v>95</v>
      </c>
      <c r="D4" s="11"/>
      <c r="E4" s="9">
        <v>3</v>
      </c>
      <c r="F4" s="9">
        <v>3</v>
      </c>
      <c r="G4" s="9">
        <v>3</v>
      </c>
      <c r="H4" s="33">
        <f t="shared" ref="H4:H37" si="0">SUM(E4:G4)</f>
        <v>9</v>
      </c>
      <c r="I4" s="13"/>
      <c r="J4" s="14">
        <f>I4*H4</f>
        <v>0</v>
      </c>
      <c r="K4" s="13"/>
      <c r="L4" s="14">
        <f>J4+K4</f>
        <v>0</v>
      </c>
    </row>
    <row r="5" spans="1:12" ht="45" x14ac:dyDescent="0.25">
      <c r="A5" s="24" t="s">
        <v>4</v>
      </c>
      <c r="B5" s="25" t="s">
        <v>10</v>
      </c>
      <c r="C5" s="25" t="s">
        <v>120</v>
      </c>
      <c r="D5" s="10"/>
      <c r="E5" s="9">
        <v>3</v>
      </c>
      <c r="F5" s="9">
        <v>3</v>
      </c>
      <c r="G5" s="9">
        <v>3</v>
      </c>
      <c r="H5" s="33">
        <f t="shared" si="0"/>
        <v>9</v>
      </c>
      <c r="I5" s="13"/>
      <c r="J5" s="14">
        <f>I5*H5</f>
        <v>0</v>
      </c>
      <c r="K5" s="13"/>
      <c r="L5" s="14">
        <f>J5+K5</f>
        <v>0</v>
      </c>
    </row>
    <row r="6" spans="1:12" ht="45" x14ac:dyDescent="0.25">
      <c r="A6" s="24" t="s">
        <v>5</v>
      </c>
      <c r="B6" s="25" t="s">
        <v>48</v>
      </c>
      <c r="C6" s="25" t="s">
        <v>121</v>
      </c>
      <c r="D6" s="10"/>
      <c r="E6" s="9">
        <v>0</v>
      </c>
      <c r="F6" s="9">
        <v>0</v>
      </c>
      <c r="G6" s="9">
        <v>0</v>
      </c>
      <c r="H6" s="33">
        <f t="shared" si="0"/>
        <v>0</v>
      </c>
      <c r="I6" s="13"/>
      <c r="J6" s="14">
        <f>I6*H6</f>
        <v>0</v>
      </c>
      <c r="K6" s="13"/>
      <c r="L6" s="14">
        <f>J6+K6</f>
        <v>0</v>
      </c>
    </row>
    <row r="7" spans="1:12" ht="45" x14ac:dyDescent="0.25">
      <c r="A7" s="24" t="s">
        <v>6</v>
      </c>
      <c r="B7" s="27" t="s">
        <v>60</v>
      </c>
      <c r="C7" s="25" t="s">
        <v>49</v>
      </c>
      <c r="D7" s="10"/>
      <c r="E7" s="9">
        <v>0</v>
      </c>
      <c r="F7" s="9">
        <v>0</v>
      </c>
      <c r="G7" s="9">
        <v>0</v>
      </c>
      <c r="H7" s="33">
        <f t="shared" si="0"/>
        <v>0</v>
      </c>
      <c r="I7" s="13"/>
      <c r="J7" s="14">
        <f>I7*H7</f>
        <v>0</v>
      </c>
      <c r="K7" s="13"/>
      <c r="L7" s="14">
        <f>J7+K7</f>
        <v>0</v>
      </c>
    </row>
    <row r="8" spans="1:12" ht="267.75" customHeight="1" x14ac:dyDescent="0.25">
      <c r="A8" s="24" t="s">
        <v>7</v>
      </c>
      <c r="B8" s="25" t="s">
        <v>61</v>
      </c>
      <c r="C8" s="25" t="s">
        <v>74</v>
      </c>
      <c r="D8" s="10"/>
      <c r="E8" s="9">
        <v>1</v>
      </c>
      <c r="F8" s="9">
        <v>1</v>
      </c>
      <c r="G8" s="9">
        <v>1</v>
      </c>
      <c r="H8" s="33">
        <f t="shared" si="0"/>
        <v>3</v>
      </c>
      <c r="I8" s="15"/>
      <c r="J8" s="16">
        <f>I8*H8</f>
        <v>0</v>
      </c>
      <c r="K8" s="15"/>
      <c r="L8" s="16">
        <f>J8+K8</f>
        <v>0</v>
      </c>
    </row>
    <row r="9" spans="1:12" ht="67.5" x14ac:dyDescent="0.25">
      <c r="A9" s="24" t="s">
        <v>8</v>
      </c>
      <c r="B9" s="25" t="s">
        <v>73</v>
      </c>
      <c r="C9" s="26" t="s">
        <v>96</v>
      </c>
      <c r="D9" s="11"/>
      <c r="E9" s="9">
        <v>3</v>
      </c>
      <c r="F9" s="9">
        <v>3</v>
      </c>
      <c r="G9" s="9">
        <v>3</v>
      </c>
      <c r="H9" s="33">
        <f t="shared" si="0"/>
        <v>9</v>
      </c>
      <c r="I9" s="15"/>
      <c r="J9" s="16">
        <f t="shared" ref="J9:J37" si="1">I9*H9</f>
        <v>0</v>
      </c>
      <c r="K9" s="15"/>
      <c r="L9" s="16">
        <f t="shared" ref="L9:L37" si="2">J9+K9</f>
        <v>0</v>
      </c>
    </row>
    <row r="10" spans="1:12" ht="45" x14ac:dyDescent="0.25">
      <c r="A10" s="24" t="s">
        <v>9</v>
      </c>
      <c r="B10" s="27" t="s">
        <v>57</v>
      </c>
      <c r="C10" s="28" t="s">
        <v>97</v>
      </c>
      <c r="D10" s="17"/>
      <c r="E10" s="9">
        <v>0</v>
      </c>
      <c r="F10" s="9">
        <v>0</v>
      </c>
      <c r="G10" s="9">
        <v>0</v>
      </c>
      <c r="H10" s="33">
        <f t="shared" si="0"/>
        <v>0</v>
      </c>
      <c r="I10" s="15"/>
      <c r="J10" s="16">
        <f t="shared" si="1"/>
        <v>0</v>
      </c>
      <c r="K10" s="15"/>
      <c r="L10" s="16">
        <f t="shared" si="2"/>
        <v>0</v>
      </c>
    </row>
    <row r="11" spans="1:12" ht="56.25" x14ac:dyDescent="0.25">
      <c r="A11" s="24" t="s">
        <v>11</v>
      </c>
      <c r="B11" s="25" t="s">
        <v>28</v>
      </c>
      <c r="C11" s="26" t="s">
        <v>98</v>
      </c>
      <c r="D11" s="11"/>
      <c r="E11" s="9">
        <v>3</v>
      </c>
      <c r="F11" s="9">
        <v>3</v>
      </c>
      <c r="G11" s="9">
        <v>3</v>
      </c>
      <c r="H11" s="33">
        <f t="shared" si="0"/>
        <v>9</v>
      </c>
      <c r="I11" s="15"/>
      <c r="J11" s="16">
        <f t="shared" si="1"/>
        <v>0</v>
      </c>
      <c r="K11" s="15"/>
      <c r="L11" s="16">
        <f t="shared" si="2"/>
        <v>0</v>
      </c>
    </row>
    <row r="12" spans="1:12" ht="67.5" x14ac:dyDescent="0.25">
      <c r="A12" s="24" t="s">
        <v>12</v>
      </c>
      <c r="B12" s="25" t="s">
        <v>62</v>
      </c>
      <c r="C12" s="25" t="s">
        <v>99</v>
      </c>
      <c r="D12" s="10"/>
      <c r="E12" s="9">
        <v>3</v>
      </c>
      <c r="F12" s="9">
        <v>3</v>
      </c>
      <c r="G12" s="9">
        <v>3</v>
      </c>
      <c r="H12" s="33">
        <f t="shared" si="0"/>
        <v>9</v>
      </c>
      <c r="I12" s="15"/>
      <c r="J12" s="16">
        <f t="shared" si="1"/>
        <v>0</v>
      </c>
      <c r="K12" s="15"/>
      <c r="L12" s="16">
        <f t="shared" si="2"/>
        <v>0</v>
      </c>
    </row>
    <row r="13" spans="1:12" ht="45" x14ac:dyDescent="0.25">
      <c r="A13" s="24" t="s">
        <v>13</v>
      </c>
      <c r="B13" s="25" t="s">
        <v>63</v>
      </c>
      <c r="C13" s="25" t="s">
        <v>122</v>
      </c>
      <c r="D13" s="10"/>
      <c r="E13" s="9">
        <v>0</v>
      </c>
      <c r="F13" s="9">
        <v>0</v>
      </c>
      <c r="G13" s="9">
        <v>0</v>
      </c>
      <c r="H13" s="33">
        <f t="shared" si="0"/>
        <v>0</v>
      </c>
      <c r="I13" s="15"/>
      <c r="J13" s="16">
        <f t="shared" si="1"/>
        <v>0</v>
      </c>
      <c r="K13" s="15"/>
      <c r="L13" s="16">
        <f t="shared" si="2"/>
        <v>0</v>
      </c>
    </row>
    <row r="14" spans="1:12" ht="67.5" x14ac:dyDescent="0.25">
      <c r="A14" s="24" t="s">
        <v>14</v>
      </c>
      <c r="B14" s="25" t="s">
        <v>64</v>
      </c>
      <c r="C14" s="25" t="s">
        <v>123</v>
      </c>
      <c r="D14" s="10"/>
      <c r="E14" s="9">
        <v>3</v>
      </c>
      <c r="F14" s="9">
        <v>3</v>
      </c>
      <c r="G14" s="9">
        <v>3</v>
      </c>
      <c r="H14" s="33">
        <f t="shared" si="0"/>
        <v>9</v>
      </c>
      <c r="I14" s="15"/>
      <c r="J14" s="16">
        <f t="shared" si="1"/>
        <v>0</v>
      </c>
      <c r="K14" s="15"/>
      <c r="L14" s="16">
        <f t="shared" si="2"/>
        <v>0</v>
      </c>
    </row>
    <row r="15" spans="1:12" ht="56.25" x14ac:dyDescent="0.25">
      <c r="A15" s="24" t="s">
        <v>15</v>
      </c>
      <c r="B15" s="25" t="s">
        <v>65</v>
      </c>
      <c r="C15" s="25" t="s">
        <v>100</v>
      </c>
      <c r="D15" s="10"/>
      <c r="E15" s="9">
        <v>3</v>
      </c>
      <c r="F15" s="9">
        <v>3</v>
      </c>
      <c r="G15" s="9">
        <v>3</v>
      </c>
      <c r="H15" s="33">
        <f t="shared" si="0"/>
        <v>9</v>
      </c>
      <c r="I15" s="15"/>
      <c r="J15" s="16">
        <f t="shared" si="1"/>
        <v>0</v>
      </c>
      <c r="K15" s="15"/>
      <c r="L15" s="16">
        <f t="shared" si="2"/>
        <v>0</v>
      </c>
    </row>
    <row r="16" spans="1:12" ht="180" x14ac:dyDescent="0.25">
      <c r="A16" s="24" t="s">
        <v>16</v>
      </c>
      <c r="B16" s="27" t="s">
        <v>66</v>
      </c>
      <c r="C16" s="25" t="s">
        <v>101</v>
      </c>
      <c r="D16" s="10"/>
      <c r="E16" s="9">
        <v>0</v>
      </c>
      <c r="F16" s="9">
        <v>0</v>
      </c>
      <c r="G16" s="9">
        <v>0</v>
      </c>
      <c r="H16" s="33">
        <f t="shared" si="0"/>
        <v>0</v>
      </c>
      <c r="I16" s="15"/>
      <c r="J16" s="16">
        <f t="shared" si="1"/>
        <v>0</v>
      </c>
      <c r="K16" s="15"/>
      <c r="L16" s="16">
        <f t="shared" si="2"/>
        <v>0</v>
      </c>
    </row>
    <row r="17" spans="1:12" ht="45" x14ac:dyDescent="0.25">
      <c r="A17" s="24" t="s">
        <v>17</v>
      </c>
      <c r="B17" s="25" t="s">
        <v>50</v>
      </c>
      <c r="C17" s="25" t="s">
        <v>124</v>
      </c>
      <c r="D17" s="10"/>
      <c r="E17" s="9">
        <v>3</v>
      </c>
      <c r="F17" s="9">
        <v>3</v>
      </c>
      <c r="G17" s="9">
        <v>3</v>
      </c>
      <c r="H17" s="33">
        <f t="shared" si="0"/>
        <v>9</v>
      </c>
      <c r="I17" s="15"/>
      <c r="J17" s="16">
        <f t="shared" si="1"/>
        <v>0</v>
      </c>
      <c r="K17" s="15"/>
      <c r="L17" s="16">
        <f t="shared" si="2"/>
        <v>0</v>
      </c>
    </row>
    <row r="18" spans="1:12" ht="67.5" x14ac:dyDescent="0.25">
      <c r="A18" s="24" t="s">
        <v>18</v>
      </c>
      <c r="B18" s="25" t="s">
        <v>51</v>
      </c>
      <c r="C18" s="25" t="s">
        <v>102</v>
      </c>
      <c r="D18" s="10"/>
      <c r="E18" s="9">
        <v>3</v>
      </c>
      <c r="F18" s="9">
        <v>3</v>
      </c>
      <c r="G18" s="9">
        <v>3</v>
      </c>
      <c r="H18" s="33">
        <f t="shared" si="0"/>
        <v>9</v>
      </c>
      <c r="I18" s="15"/>
      <c r="J18" s="16">
        <f t="shared" si="1"/>
        <v>0</v>
      </c>
      <c r="K18" s="15"/>
      <c r="L18" s="16">
        <f t="shared" si="2"/>
        <v>0</v>
      </c>
    </row>
    <row r="19" spans="1:12" ht="33.75" x14ac:dyDescent="0.25">
      <c r="A19" s="24" t="s">
        <v>19</v>
      </c>
      <c r="B19" s="27" t="s">
        <v>67</v>
      </c>
      <c r="C19" s="25" t="s">
        <v>125</v>
      </c>
      <c r="D19" s="10"/>
      <c r="E19" s="9">
        <v>25</v>
      </c>
      <c r="F19" s="9">
        <v>25</v>
      </c>
      <c r="G19" s="9">
        <v>25</v>
      </c>
      <c r="H19" s="33">
        <f t="shared" si="0"/>
        <v>75</v>
      </c>
      <c r="I19" s="15"/>
      <c r="J19" s="16">
        <f t="shared" si="1"/>
        <v>0</v>
      </c>
      <c r="K19" s="15"/>
      <c r="L19" s="16">
        <f t="shared" si="2"/>
        <v>0</v>
      </c>
    </row>
    <row r="20" spans="1:12" ht="33.75" x14ac:dyDescent="0.25">
      <c r="A20" s="24" t="s">
        <v>20</v>
      </c>
      <c r="B20" s="25" t="s">
        <v>52</v>
      </c>
      <c r="C20" s="25" t="s">
        <v>126</v>
      </c>
      <c r="D20" s="10"/>
      <c r="E20" s="9">
        <v>2</v>
      </c>
      <c r="F20" s="9">
        <v>2</v>
      </c>
      <c r="G20" s="9">
        <v>2</v>
      </c>
      <c r="H20" s="33">
        <f t="shared" si="0"/>
        <v>6</v>
      </c>
      <c r="I20" s="15"/>
      <c r="J20" s="16">
        <f t="shared" si="1"/>
        <v>0</v>
      </c>
      <c r="K20" s="15"/>
      <c r="L20" s="16">
        <f t="shared" si="2"/>
        <v>0</v>
      </c>
    </row>
    <row r="21" spans="1:12" ht="33.75" x14ac:dyDescent="0.25">
      <c r="A21" s="24" t="s">
        <v>21</v>
      </c>
      <c r="B21" s="25" t="s">
        <v>53</v>
      </c>
      <c r="C21" s="25" t="s">
        <v>103</v>
      </c>
      <c r="D21" s="10"/>
      <c r="E21" s="9">
        <v>1</v>
      </c>
      <c r="F21" s="9">
        <v>1</v>
      </c>
      <c r="G21" s="9">
        <v>1</v>
      </c>
      <c r="H21" s="33">
        <f t="shared" si="0"/>
        <v>3</v>
      </c>
      <c r="I21" s="15"/>
      <c r="J21" s="16">
        <f t="shared" si="1"/>
        <v>0</v>
      </c>
      <c r="K21" s="15"/>
      <c r="L21" s="16">
        <f t="shared" si="2"/>
        <v>0</v>
      </c>
    </row>
    <row r="22" spans="1:12" ht="90" x14ac:dyDescent="0.25">
      <c r="A22" s="24" t="s">
        <v>22</v>
      </c>
      <c r="B22" s="25" t="s">
        <v>39</v>
      </c>
      <c r="C22" s="25" t="s">
        <v>104</v>
      </c>
      <c r="D22" s="10"/>
      <c r="E22" s="9">
        <v>1</v>
      </c>
      <c r="F22" s="9">
        <v>1</v>
      </c>
      <c r="G22" s="9">
        <v>1</v>
      </c>
      <c r="H22" s="33">
        <f t="shared" si="0"/>
        <v>3</v>
      </c>
      <c r="I22" s="15"/>
      <c r="J22" s="16">
        <f t="shared" si="1"/>
        <v>0</v>
      </c>
      <c r="K22" s="15"/>
      <c r="L22" s="16">
        <f t="shared" si="2"/>
        <v>0</v>
      </c>
    </row>
    <row r="23" spans="1:12" x14ac:dyDescent="0.25">
      <c r="A23" s="24" t="s">
        <v>23</v>
      </c>
      <c r="B23" s="25" t="s">
        <v>40</v>
      </c>
      <c r="C23" s="26" t="s">
        <v>41</v>
      </c>
      <c r="D23" s="11"/>
      <c r="E23" s="9">
        <v>3</v>
      </c>
      <c r="F23" s="9">
        <v>3</v>
      </c>
      <c r="G23" s="9">
        <v>3</v>
      </c>
      <c r="H23" s="33">
        <f t="shared" si="0"/>
        <v>9</v>
      </c>
      <c r="I23" s="15"/>
      <c r="J23" s="16">
        <f t="shared" si="1"/>
        <v>0</v>
      </c>
      <c r="K23" s="15"/>
      <c r="L23" s="16">
        <f t="shared" si="2"/>
        <v>0</v>
      </c>
    </row>
    <row r="24" spans="1:12" ht="67.5" x14ac:dyDescent="0.25">
      <c r="A24" s="24" t="s">
        <v>24</v>
      </c>
      <c r="B24" s="29" t="s">
        <v>42</v>
      </c>
      <c r="C24" s="29" t="s">
        <v>105</v>
      </c>
      <c r="D24" s="18"/>
      <c r="E24" s="9">
        <v>2</v>
      </c>
      <c r="F24" s="9">
        <v>2</v>
      </c>
      <c r="G24" s="9">
        <v>2</v>
      </c>
      <c r="H24" s="33">
        <f t="shared" si="0"/>
        <v>6</v>
      </c>
      <c r="I24" s="15"/>
      <c r="J24" s="16">
        <f t="shared" si="1"/>
        <v>0</v>
      </c>
      <c r="K24" s="15"/>
      <c r="L24" s="16">
        <f t="shared" si="2"/>
        <v>0</v>
      </c>
    </row>
    <row r="25" spans="1:12" ht="33.75" x14ac:dyDescent="0.25">
      <c r="A25" s="24" t="s">
        <v>25</v>
      </c>
      <c r="B25" s="25" t="s">
        <v>54</v>
      </c>
      <c r="C25" s="25" t="s">
        <v>106</v>
      </c>
      <c r="D25" s="10"/>
      <c r="E25" s="9">
        <v>3</v>
      </c>
      <c r="F25" s="9">
        <v>3</v>
      </c>
      <c r="G25" s="9">
        <v>3</v>
      </c>
      <c r="H25" s="33">
        <f t="shared" si="0"/>
        <v>9</v>
      </c>
      <c r="I25" s="15"/>
      <c r="J25" s="16">
        <f t="shared" si="1"/>
        <v>0</v>
      </c>
      <c r="K25" s="15"/>
      <c r="L25" s="16">
        <f t="shared" si="2"/>
        <v>0</v>
      </c>
    </row>
    <row r="26" spans="1:12" ht="78.75" x14ac:dyDescent="0.25">
      <c r="A26" s="24" t="s">
        <v>26</v>
      </c>
      <c r="B26" s="25" t="s">
        <v>43</v>
      </c>
      <c r="C26" s="25" t="s">
        <v>44</v>
      </c>
      <c r="D26" s="10"/>
      <c r="E26" s="9">
        <v>3</v>
      </c>
      <c r="F26" s="9">
        <v>3</v>
      </c>
      <c r="G26" s="9">
        <v>3</v>
      </c>
      <c r="H26" s="33">
        <f t="shared" si="0"/>
        <v>9</v>
      </c>
      <c r="I26" s="15"/>
      <c r="J26" s="16">
        <f t="shared" si="1"/>
        <v>0</v>
      </c>
      <c r="K26" s="15"/>
      <c r="L26" s="16">
        <f t="shared" si="2"/>
        <v>0</v>
      </c>
    </row>
    <row r="27" spans="1:12" ht="90" x14ac:dyDescent="0.25">
      <c r="A27" s="24" t="s">
        <v>27</v>
      </c>
      <c r="B27" s="25" t="s">
        <v>68</v>
      </c>
      <c r="C27" s="25" t="s">
        <v>107</v>
      </c>
      <c r="D27" s="10"/>
      <c r="E27" s="9">
        <v>3</v>
      </c>
      <c r="F27" s="9">
        <v>3</v>
      </c>
      <c r="G27" s="9">
        <v>3</v>
      </c>
      <c r="H27" s="33">
        <f t="shared" si="0"/>
        <v>9</v>
      </c>
      <c r="I27" s="15"/>
      <c r="J27" s="16">
        <f t="shared" si="1"/>
        <v>0</v>
      </c>
      <c r="K27" s="15"/>
      <c r="L27" s="16">
        <f t="shared" si="2"/>
        <v>0</v>
      </c>
    </row>
    <row r="28" spans="1:12" ht="56.25" x14ac:dyDescent="0.25">
      <c r="A28" s="24" t="s">
        <v>29</v>
      </c>
      <c r="B28" s="25" t="s">
        <v>69</v>
      </c>
      <c r="C28" s="25" t="s">
        <v>128</v>
      </c>
      <c r="D28" s="10"/>
      <c r="E28" s="9">
        <v>0</v>
      </c>
      <c r="F28" s="9">
        <v>0</v>
      </c>
      <c r="G28" s="9">
        <v>0</v>
      </c>
      <c r="H28" s="33">
        <f t="shared" si="0"/>
        <v>0</v>
      </c>
      <c r="I28" s="15"/>
      <c r="J28" s="16">
        <f t="shared" si="1"/>
        <v>0</v>
      </c>
      <c r="K28" s="15"/>
      <c r="L28" s="16">
        <f t="shared" si="2"/>
        <v>0</v>
      </c>
    </row>
    <row r="29" spans="1:12" ht="33.75" x14ac:dyDescent="0.25">
      <c r="A29" s="24" t="s">
        <v>30</v>
      </c>
      <c r="B29" s="25" t="s">
        <v>45</v>
      </c>
      <c r="C29" s="29" t="s">
        <v>108</v>
      </c>
      <c r="D29" s="18"/>
      <c r="E29" s="9">
        <v>0</v>
      </c>
      <c r="F29" s="9">
        <v>0</v>
      </c>
      <c r="G29" s="9">
        <v>0</v>
      </c>
      <c r="H29" s="33">
        <f t="shared" si="0"/>
        <v>0</v>
      </c>
      <c r="I29" s="15"/>
      <c r="J29" s="16">
        <f t="shared" si="1"/>
        <v>0</v>
      </c>
      <c r="K29" s="15"/>
      <c r="L29" s="16">
        <f t="shared" si="2"/>
        <v>0</v>
      </c>
    </row>
    <row r="30" spans="1:12" ht="67.5" x14ac:dyDescent="0.25">
      <c r="A30" s="24" t="s">
        <v>31</v>
      </c>
      <c r="B30" s="29" t="s">
        <v>70</v>
      </c>
      <c r="C30" s="29" t="s">
        <v>109</v>
      </c>
      <c r="D30" s="18"/>
      <c r="E30" s="9">
        <v>0</v>
      </c>
      <c r="F30" s="9">
        <v>0</v>
      </c>
      <c r="G30" s="9">
        <v>0</v>
      </c>
      <c r="H30" s="33">
        <f t="shared" si="0"/>
        <v>0</v>
      </c>
      <c r="I30" s="15"/>
      <c r="J30" s="16">
        <f t="shared" si="1"/>
        <v>0</v>
      </c>
      <c r="K30" s="15"/>
      <c r="L30" s="16">
        <f t="shared" si="2"/>
        <v>0</v>
      </c>
    </row>
    <row r="31" spans="1:12" ht="67.5" x14ac:dyDescent="0.25">
      <c r="A31" s="24" t="s">
        <v>32</v>
      </c>
      <c r="B31" s="25" t="s">
        <v>46</v>
      </c>
      <c r="C31" s="25" t="s">
        <v>110</v>
      </c>
      <c r="D31" s="10"/>
      <c r="E31" s="9">
        <v>0</v>
      </c>
      <c r="F31" s="9">
        <v>0</v>
      </c>
      <c r="G31" s="9">
        <v>0</v>
      </c>
      <c r="H31" s="33">
        <f t="shared" si="0"/>
        <v>0</v>
      </c>
      <c r="I31" s="15"/>
      <c r="J31" s="16">
        <f t="shared" si="1"/>
        <v>0</v>
      </c>
      <c r="K31" s="15"/>
      <c r="L31" s="16">
        <f t="shared" si="2"/>
        <v>0</v>
      </c>
    </row>
    <row r="32" spans="1:12" ht="180" x14ac:dyDescent="0.25">
      <c r="A32" s="24" t="s">
        <v>33</v>
      </c>
      <c r="B32" s="25" t="s">
        <v>71</v>
      </c>
      <c r="C32" s="25" t="s">
        <v>111</v>
      </c>
      <c r="D32" s="10"/>
      <c r="E32" s="9">
        <v>3</v>
      </c>
      <c r="F32" s="9">
        <v>3</v>
      </c>
      <c r="G32" s="9">
        <v>3</v>
      </c>
      <c r="H32" s="33">
        <f t="shared" si="0"/>
        <v>9</v>
      </c>
      <c r="I32" s="15"/>
      <c r="J32" s="16">
        <f t="shared" si="1"/>
        <v>0</v>
      </c>
      <c r="K32" s="15"/>
      <c r="L32" s="16">
        <f t="shared" si="2"/>
        <v>0</v>
      </c>
    </row>
    <row r="33" spans="1:12" ht="22.5" x14ac:dyDescent="0.25">
      <c r="A33" s="24" t="s">
        <v>34</v>
      </c>
      <c r="B33" s="25" t="s">
        <v>55</v>
      </c>
      <c r="C33" s="25" t="s">
        <v>112</v>
      </c>
      <c r="D33" s="10"/>
      <c r="E33" s="9">
        <v>3</v>
      </c>
      <c r="F33" s="9">
        <v>3</v>
      </c>
      <c r="G33" s="9">
        <v>3</v>
      </c>
      <c r="H33" s="33">
        <f t="shared" si="0"/>
        <v>9</v>
      </c>
      <c r="I33" s="15"/>
      <c r="J33" s="16">
        <f t="shared" si="1"/>
        <v>0</v>
      </c>
      <c r="K33" s="15"/>
      <c r="L33" s="16">
        <f t="shared" si="2"/>
        <v>0</v>
      </c>
    </row>
    <row r="34" spans="1:12" ht="56.25" x14ac:dyDescent="0.25">
      <c r="A34" s="24" t="s">
        <v>35</v>
      </c>
      <c r="B34" s="25" t="s">
        <v>59</v>
      </c>
      <c r="C34" s="25" t="s">
        <v>113</v>
      </c>
      <c r="D34" s="10"/>
      <c r="E34" s="9">
        <v>4</v>
      </c>
      <c r="F34" s="9">
        <v>4</v>
      </c>
      <c r="G34" s="9">
        <v>4</v>
      </c>
      <c r="H34" s="33">
        <f t="shared" si="0"/>
        <v>12</v>
      </c>
      <c r="I34" s="15"/>
      <c r="J34" s="16">
        <f t="shared" si="1"/>
        <v>0</v>
      </c>
      <c r="K34" s="15"/>
      <c r="L34" s="16">
        <f t="shared" si="2"/>
        <v>0</v>
      </c>
    </row>
    <row r="35" spans="1:12" ht="22.5" x14ac:dyDescent="0.25">
      <c r="A35" s="24" t="s">
        <v>36</v>
      </c>
      <c r="B35" s="30" t="s">
        <v>56</v>
      </c>
      <c r="C35" s="30" t="s">
        <v>127</v>
      </c>
      <c r="D35" s="19"/>
      <c r="E35" s="9">
        <v>25</v>
      </c>
      <c r="F35" s="9">
        <v>25</v>
      </c>
      <c r="G35" s="9">
        <v>25</v>
      </c>
      <c r="H35" s="33">
        <f t="shared" si="0"/>
        <v>75</v>
      </c>
      <c r="I35" s="15"/>
      <c r="J35" s="16">
        <f t="shared" si="1"/>
        <v>0</v>
      </c>
      <c r="K35" s="15"/>
      <c r="L35" s="16">
        <f t="shared" si="2"/>
        <v>0</v>
      </c>
    </row>
    <row r="36" spans="1:12" ht="45" x14ac:dyDescent="0.25">
      <c r="A36" s="24" t="s">
        <v>37</v>
      </c>
      <c r="B36" s="25" t="s">
        <v>72</v>
      </c>
      <c r="C36" s="25" t="s">
        <v>114</v>
      </c>
      <c r="D36" s="10"/>
      <c r="E36" s="9">
        <v>8</v>
      </c>
      <c r="F36" s="9">
        <v>8</v>
      </c>
      <c r="G36" s="9">
        <v>8</v>
      </c>
      <c r="H36" s="33">
        <f t="shared" si="0"/>
        <v>24</v>
      </c>
      <c r="I36" s="15"/>
      <c r="J36" s="16">
        <f t="shared" si="1"/>
        <v>0</v>
      </c>
      <c r="K36" s="15"/>
      <c r="L36" s="16">
        <f t="shared" si="2"/>
        <v>0</v>
      </c>
    </row>
    <row r="37" spans="1:12" ht="22.5" x14ac:dyDescent="0.25">
      <c r="A37" s="24" t="s">
        <v>38</v>
      </c>
      <c r="B37" s="25" t="s">
        <v>58</v>
      </c>
      <c r="C37" s="25" t="s">
        <v>115</v>
      </c>
      <c r="D37" s="10"/>
      <c r="E37" s="9">
        <v>0</v>
      </c>
      <c r="F37" s="9">
        <v>0</v>
      </c>
      <c r="G37" s="9">
        <v>0</v>
      </c>
      <c r="H37" s="33">
        <f t="shared" si="0"/>
        <v>0</v>
      </c>
      <c r="I37" s="15"/>
      <c r="J37" s="16">
        <f t="shared" si="1"/>
        <v>0</v>
      </c>
      <c r="K37" s="15"/>
      <c r="L37" s="16">
        <f t="shared" si="2"/>
        <v>0</v>
      </c>
    </row>
    <row r="38" spans="1:12" x14ac:dyDescent="0.25">
      <c r="I38" s="13">
        <f>SUM(I4:I37)</f>
        <v>0</v>
      </c>
      <c r="J38" s="14">
        <f t="shared" ref="J38:L38" si="3">SUM(J4:J37)</f>
        <v>0</v>
      </c>
      <c r="K38" s="13">
        <f t="shared" si="3"/>
        <v>0</v>
      </c>
      <c r="L38" s="14">
        <f t="shared" si="3"/>
        <v>0</v>
      </c>
    </row>
  </sheetData>
  <sheetProtection password="C2D5" sheet="1" objects="1" scenarios="1"/>
  <mergeCells count="3">
    <mergeCell ref="E3:G3"/>
    <mergeCell ref="A1:L1"/>
    <mergeCell ref="A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6" sqref="D6"/>
    </sheetView>
  </sheetViews>
  <sheetFormatPr defaultRowHeight="15" x14ac:dyDescent="0.25"/>
  <cols>
    <col min="1" max="1" width="5.28515625" style="7" customWidth="1"/>
    <col min="2" max="2" width="18.140625" style="7" customWidth="1"/>
    <col min="3" max="3" width="83.42578125" style="7" customWidth="1"/>
    <col min="4" max="4" width="27" style="7" customWidth="1"/>
    <col min="5" max="7" width="9.140625" style="7"/>
    <col min="8" max="8" width="9.140625" style="37"/>
    <col min="9" max="62" width="9.140625" style="7"/>
    <col min="63" max="16384" width="9.140625" style="8"/>
  </cols>
  <sheetData>
    <row r="1" spans="1:12" s="1" customFormat="1" ht="30" customHeight="1" x14ac:dyDescent="0.3">
      <c r="A1" s="46" t="s">
        <v>130</v>
      </c>
      <c r="B1" s="47"/>
      <c r="C1" s="47"/>
      <c r="D1" s="47"/>
      <c r="E1" s="47"/>
      <c r="F1" s="47"/>
      <c r="G1" s="47"/>
      <c r="H1" s="47"/>
      <c r="I1" s="47"/>
      <c r="J1" s="47"/>
      <c r="K1" s="47"/>
      <c r="L1" s="47"/>
    </row>
    <row r="2" spans="1:12" s="1" customFormat="1" ht="30" customHeight="1" x14ac:dyDescent="0.3">
      <c r="A2" s="48" t="s">
        <v>131</v>
      </c>
      <c r="B2" s="49"/>
      <c r="C2" s="49"/>
      <c r="D2" s="49"/>
      <c r="E2" s="49"/>
      <c r="F2" s="49"/>
      <c r="G2" s="49"/>
      <c r="H2" s="49"/>
      <c r="I2" s="49"/>
      <c r="J2" s="49"/>
      <c r="K2" s="49"/>
      <c r="L2" s="49"/>
    </row>
    <row r="3" spans="1:12" ht="33.75" x14ac:dyDescent="0.25">
      <c r="A3" s="21" t="s">
        <v>0</v>
      </c>
      <c r="B3" s="22" t="s">
        <v>1</v>
      </c>
      <c r="C3" s="21" t="s">
        <v>2</v>
      </c>
      <c r="D3" s="3" t="s">
        <v>129</v>
      </c>
      <c r="E3" s="50" t="s">
        <v>79</v>
      </c>
      <c r="F3" s="51"/>
      <c r="G3" s="52"/>
      <c r="H3" s="35" t="s">
        <v>75</v>
      </c>
      <c r="I3" s="5" t="s">
        <v>116</v>
      </c>
      <c r="J3" s="6" t="s">
        <v>117</v>
      </c>
      <c r="K3" s="5" t="s">
        <v>118</v>
      </c>
      <c r="L3" s="6" t="s">
        <v>119</v>
      </c>
    </row>
    <row r="4" spans="1:12" ht="45" x14ac:dyDescent="0.25">
      <c r="A4" s="24" t="s">
        <v>3</v>
      </c>
      <c r="B4" s="25" t="s">
        <v>47</v>
      </c>
      <c r="C4" s="26" t="s">
        <v>95</v>
      </c>
      <c r="D4" s="11"/>
      <c r="E4" s="9">
        <v>2</v>
      </c>
      <c r="F4" s="9">
        <v>2</v>
      </c>
      <c r="G4" s="9">
        <v>2</v>
      </c>
      <c r="H4" s="36">
        <f>SUM(E4:G4)</f>
        <v>6</v>
      </c>
      <c r="I4" s="13"/>
      <c r="J4" s="14">
        <f>I4*H4</f>
        <v>0</v>
      </c>
      <c r="K4" s="13"/>
      <c r="L4" s="14">
        <f>J4+K4</f>
        <v>0</v>
      </c>
    </row>
    <row r="5" spans="1:12" ht="45" x14ac:dyDescent="0.25">
      <c r="A5" s="24" t="s">
        <v>4</v>
      </c>
      <c r="B5" s="25" t="s">
        <v>10</v>
      </c>
      <c r="C5" s="25" t="s">
        <v>120</v>
      </c>
      <c r="D5" s="10"/>
      <c r="E5" s="9">
        <v>2</v>
      </c>
      <c r="F5" s="9">
        <v>2</v>
      </c>
      <c r="G5" s="9">
        <v>2</v>
      </c>
      <c r="H5" s="36">
        <f t="shared" ref="H5:H37" si="0">SUM(E5:G5)</f>
        <v>6</v>
      </c>
      <c r="I5" s="13"/>
      <c r="J5" s="14">
        <f>I5*H5</f>
        <v>0</v>
      </c>
      <c r="K5" s="13"/>
      <c r="L5" s="14">
        <f>J5+K5</f>
        <v>0</v>
      </c>
    </row>
    <row r="6" spans="1:12" ht="45" x14ac:dyDescent="0.25">
      <c r="A6" s="24" t="s">
        <v>5</v>
      </c>
      <c r="B6" s="25" t="s">
        <v>48</v>
      </c>
      <c r="C6" s="25" t="s">
        <v>121</v>
      </c>
      <c r="D6" s="10"/>
      <c r="E6" s="9">
        <v>0</v>
      </c>
      <c r="F6" s="9">
        <v>0</v>
      </c>
      <c r="G6" s="9">
        <v>0</v>
      </c>
      <c r="H6" s="36">
        <f t="shared" si="0"/>
        <v>0</v>
      </c>
      <c r="I6" s="13"/>
      <c r="J6" s="14">
        <f>I6*H6</f>
        <v>0</v>
      </c>
      <c r="K6" s="13"/>
      <c r="L6" s="14">
        <f>J6+K6</f>
        <v>0</v>
      </c>
    </row>
    <row r="7" spans="1:12" ht="45" x14ac:dyDescent="0.25">
      <c r="A7" s="24" t="s">
        <v>6</v>
      </c>
      <c r="B7" s="27" t="s">
        <v>60</v>
      </c>
      <c r="C7" s="25" t="s">
        <v>49</v>
      </c>
      <c r="D7" s="10"/>
      <c r="E7" s="9">
        <v>0</v>
      </c>
      <c r="F7" s="9">
        <v>0</v>
      </c>
      <c r="G7" s="9">
        <v>0</v>
      </c>
      <c r="H7" s="36">
        <f t="shared" si="0"/>
        <v>0</v>
      </c>
      <c r="I7" s="13"/>
      <c r="J7" s="14">
        <f>I7*H7</f>
        <v>0</v>
      </c>
      <c r="K7" s="13"/>
      <c r="L7" s="14">
        <f>J7+K7</f>
        <v>0</v>
      </c>
    </row>
    <row r="8" spans="1:12" ht="409.5" x14ac:dyDescent="0.25">
      <c r="A8" s="24" t="s">
        <v>7</v>
      </c>
      <c r="B8" s="25" t="s">
        <v>61</v>
      </c>
      <c r="C8" s="25" t="s">
        <v>74</v>
      </c>
      <c r="D8" s="10"/>
      <c r="E8" s="9">
        <v>1</v>
      </c>
      <c r="F8" s="9">
        <v>1</v>
      </c>
      <c r="G8" s="9">
        <v>1</v>
      </c>
      <c r="H8" s="36">
        <f t="shared" si="0"/>
        <v>3</v>
      </c>
      <c r="I8" s="15"/>
      <c r="J8" s="16">
        <f>I8*H8</f>
        <v>0</v>
      </c>
      <c r="K8" s="15"/>
      <c r="L8" s="16">
        <f>J8+K8</f>
        <v>0</v>
      </c>
    </row>
    <row r="9" spans="1:12" ht="67.5" x14ac:dyDescent="0.25">
      <c r="A9" s="24" t="s">
        <v>8</v>
      </c>
      <c r="B9" s="25" t="s">
        <v>73</v>
      </c>
      <c r="C9" s="26" t="s">
        <v>96</v>
      </c>
      <c r="D9" s="11"/>
      <c r="E9" s="9">
        <v>0</v>
      </c>
      <c r="F9" s="9">
        <v>0</v>
      </c>
      <c r="G9" s="9">
        <v>0</v>
      </c>
      <c r="H9" s="36">
        <f t="shared" si="0"/>
        <v>0</v>
      </c>
      <c r="I9" s="15"/>
      <c r="J9" s="16">
        <f t="shared" ref="J9:J37" si="1">I9*H9</f>
        <v>0</v>
      </c>
      <c r="K9" s="15"/>
      <c r="L9" s="16">
        <f t="shared" ref="L9:L37" si="2">J9+K9</f>
        <v>0</v>
      </c>
    </row>
    <row r="10" spans="1:12" ht="45" x14ac:dyDescent="0.25">
      <c r="A10" s="24" t="s">
        <v>9</v>
      </c>
      <c r="B10" s="27" t="s">
        <v>57</v>
      </c>
      <c r="C10" s="28" t="s">
        <v>97</v>
      </c>
      <c r="D10" s="17"/>
      <c r="E10" s="9">
        <v>0</v>
      </c>
      <c r="F10" s="9">
        <v>0</v>
      </c>
      <c r="G10" s="9">
        <v>0</v>
      </c>
      <c r="H10" s="36">
        <f>SUM(E10:G10)</f>
        <v>0</v>
      </c>
      <c r="I10" s="15"/>
      <c r="J10" s="16">
        <f t="shared" si="1"/>
        <v>0</v>
      </c>
      <c r="K10" s="15"/>
      <c r="L10" s="16">
        <f t="shared" si="2"/>
        <v>0</v>
      </c>
    </row>
    <row r="11" spans="1:12" ht="56.25" x14ac:dyDescent="0.25">
      <c r="A11" s="24" t="s">
        <v>11</v>
      </c>
      <c r="B11" s="25" t="s">
        <v>28</v>
      </c>
      <c r="C11" s="26" t="s">
        <v>98</v>
      </c>
      <c r="D11" s="11"/>
      <c r="E11" s="9">
        <v>0</v>
      </c>
      <c r="F11" s="9">
        <v>0</v>
      </c>
      <c r="G11" s="9">
        <v>0</v>
      </c>
      <c r="H11" s="36">
        <f t="shared" si="0"/>
        <v>0</v>
      </c>
      <c r="I11" s="15"/>
      <c r="J11" s="16">
        <f t="shared" si="1"/>
        <v>0</v>
      </c>
      <c r="K11" s="15"/>
      <c r="L11" s="16">
        <f t="shared" si="2"/>
        <v>0</v>
      </c>
    </row>
    <row r="12" spans="1:12" ht="67.5" x14ac:dyDescent="0.25">
      <c r="A12" s="24" t="s">
        <v>12</v>
      </c>
      <c r="B12" s="25" t="s">
        <v>62</v>
      </c>
      <c r="C12" s="25" t="s">
        <v>99</v>
      </c>
      <c r="D12" s="10"/>
      <c r="E12" s="9">
        <v>0</v>
      </c>
      <c r="F12" s="9">
        <v>0</v>
      </c>
      <c r="G12" s="9">
        <v>0</v>
      </c>
      <c r="H12" s="36">
        <f t="shared" si="0"/>
        <v>0</v>
      </c>
      <c r="I12" s="15"/>
      <c r="J12" s="16">
        <f t="shared" si="1"/>
        <v>0</v>
      </c>
      <c r="K12" s="15"/>
      <c r="L12" s="16">
        <f t="shared" si="2"/>
        <v>0</v>
      </c>
    </row>
    <row r="13" spans="1:12" ht="45" x14ac:dyDescent="0.25">
      <c r="A13" s="24" t="s">
        <v>13</v>
      </c>
      <c r="B13" s="25" t="s">
        <v>63</v>
      </c>
      <c r="C13" s="25" t="s">
        <v>122</v>
      </c>
      <c r="D13" s="10"/>
      <c r="E13" s="9">
        <v>0</v>
      </c>
      <c r="F13" s="9">
        <v>0</v>
      </c>
      <c r="G13" s="9">
        <v>0</v>
      </c>
      <c r="H13" s="36">
        <f t="shared" si="0"/>
        <v>0</v>
      </c>
      <c r="I13" s="15"/>
      <c r="J13" s="16">
        <f t="shared" si="1"/>
        <v>0</v>
      </c>
      <c r="K13" s="15"/>
      <c r="L13" s="16">
        <f t="shared" si="2"/>
        <v>0</v>
      </c>
    </row>
    <row r="14" spans="1:12" ht="67.5" x14ac:dyDescent="0.25">
      <c r="A14" s="24" t="s">
        <v>14</v>
      </c>
      <c r="B14" s="25" t="s">
        <v>64</v>
      </c>
      <c r="C14" s="25" t="s">
        <v>123</v>
      </c>
      <c r="D14" s="10"/>
      <c r="E14" s="9">
        <v>3</v>
      </c>
      <c r="F14" s="9">
        <v>3</v>
      </c>
      <c r="G14" s="9">
        <v>3</v>
      </c>
      <c r="H14" s="36">
        <f t="shared" si="0"/>
        <v>9</v>
      </c>
      <c r="I14" s="15"/>
      <c r="J14" s="16">
        <f t="shared" si="1"/>
        <v>0</v>
      </c>
      <c r="K14" s="15"/>
      <c r="L14" s="16">
        <f t="shared" si="2"/>
        <v>0</v>
      </c>
    </row>
    <row r="15" spans="1:12" ht="56.25" x14ac:dyDescent="0.25">
      <c r="A15" s="24" t="s">
        <v>15</v>
      </c>
      <c r="B15" s="25" t="s">
        <v>65</v>
      </c>
      <c r="C15" s="25" t="s">
        <v>100</v>
      </c>
      <c r="D15" s="10"/>
      <c r="E15" s="9">
        <v>0</v>
      </c>
      <c r="F15" s="9">
        <v>0</v>
      </c>
      <c r="G15" s="9">
        <v>0</v>
      </c>
      <c r="H15" s="36">
        <f t="shared" si="0"/>
        <v>0</v>
      </c>
      <c r="I15" s="15"/>
      <c r="J15" s="16">
        <f t="shared" si="1"/>
        <v>0</v>
      </c>
      <c r="K15" s="15"/>
      <c r="L15" s="16">
        <f t="shared" si="2"/>
        <v>0</v>
      </c>
    </row>
    <row r="16" spans="1:12" ht="180" x14ac:dyDescent="0.25">
      <c r="A16" s="24" t="s">
        <v>16</v>
      </c>
      <c r="B16" s="27" t="s">
        <v>66</v>
      </c>
      <c r="C16" s="25" t="s">
        <v>101</v>
      </c>
      <c r="D16" s="10"/>
      <c r="E16" s="9">
        <v>0</v>
      </c>
      <c r="F16" s="9">
        <v>0</v>
      </c>
      <c r="G16" s="9">
        <v>0</v>
      </c>
      <c r="H16" s="36">
        <f t="shared" si="0"/>
        <v>0</v>
      </c>
      <c r="I16" s="15"/>
      <c r="J16" s="16">
        <f t="shared" si="1"/>
        <v>0</v>
      </c>
      <c r="K16" s="15"/>
      <c r="L16" s="16">
        <f t="shared" si="2"/>
        <v>0</v>
      </c>
    </row>
    <row r="17" spans="1:12" ht="45" x14ac:dyDescent="0.25">
      <c r="A17" s="24" t="s">
        <v>17</v>
      </c>
      <c r="B17" s="25" t="s">
        <v>50</v>
      </c>
      <c r="C17" s="25" t="s">
        <v>124</v>
      </c>
      <c r="D17" s="10"/>
      <c r="E17" s="9">
        <v>0</v>
      </c>
      <c r="F17" s="9">
        <v>0</v>
      </c>
      <c r="G17" s="9">
        <v>0</v>
      </c>
      <c r="H17" s="36">
        <f t="shared" si="0"/>
        <v>0</v>
      </c>
      <c r="I17" s="15"/>
      <c r="J17" s="16">
        <f t="shared" si="1"/>
        <v>0</v>
      </c>
      <c r="K17" s="15"/>
      <c r="L17" s="16">
        <f t="shared" si="2"/>
        <v>0</v>
      </c>
    </row>
    <row r="18" spans="1:12" ht="67.5" x14ac:dyDescent="0.25">
      <c r="A18" s="24" t="s">
        <v>18</v>
      </c>
      <c r="B18" s="25" t="s">
        <v>51</v>
      </c>
      <c r="C18" s="25" t="s">
        <v>102</v>
      </c>
      <c r="D18" s="10"/>
      <c r="E18" s="9">
        <v>1</v>
      </c>
      <c r="F18" s="9">
        <v>1</v>
      </c>
      <c r="G18" s="9">
        <v>1</v>
      </c>
      <c r="H18" s="36">
        <f t="shared" si="0"/>
        <v>3</v>
      </c>
      <c r="I18" s="15"/>
      <c r="J18" s="16">
        <f t="shared" si="1"/>
        <v>0</v>
      </c>
      <c r="K18" s="15"/>
      <c r="L18" s="16">
        <f t="shared" si="2"/>
        <v>0</v>
      </c>
    </row>
    <row r="19" spans="1:12" ht="33.75" x14ac:dyDescent="0.25">
      <c r="A19" s="24" t="s">
        <v>19</v>
      </c>
      <c r="B19" s="27" t="s">
        <v>67</v>
      </c>
      <c r="C19" s="25" t="s">
        <v>125</v>
      </c>
      <c r="D19" s="10"/>
      <c r="E19" s="9">
        <v>0</v>
      </c>
      <c r="F19" s="9">
        <v>0</v>
      </c>
      <c r="G19" s="9">
        <v>0</v>
      </c>
      <c r="H19" s="36">
        <f t="shared" si="0"/>
        <v>0</v>
      </c>
      <c r="I19" s="15"/>
      <c r="J19" s="16">
        <f t="shared" si="1"/>
        <v>0</v>
      </c>
      <c r="K19" s="15"/>
      <c r="L19" s="16">
        <f t="shared" si="2"/>
        <v>0</v>
      </c>
    </row>
    <row r="20" spans="1:12" ht="33.75" x14ac:dyDescent="0.25">
      <c r="A20" s="24" t="s">
        <v>20</v>
      </c>
      <c r="B20" s="25" t="s">
        <v>52</v>
      </c>
      <c r="C20" s="25" t="s">
        <v>126</v>
      </c>
      <c r="D20" s="10"/>
      <c r="E20" s="9">
        <v>0</v>
      </c>
      <c r="F20" s="9">
        <v>0</v>
      </c>
      <c r="G20" s="9">
        <v>0</v>
      </c>
      <c r="H20" s="36">
        <f t="shared" si="0"/>
        <v>0</v>
      </c>
      <c r="I20" s="15"/>
      <c r="J20" s="16">
        <f t="shared" si="1"/>
        <v>0</v>
      </c>
      <c r="K20" s="15"/>
      <c r="L20" s="16">
        <f t="shared" si="2"/>
        <v>0</v>
      </c>
    </row>
    <row r="21" spans="1:12" ht="33.75" x14ac:dyDescent="0.25">
      <c r="A21" s="24" t="s">
        <v>21</v>
      </c>
      <c r="B21" s="25" t="s">
        <v>53</v>
      </c>
      <c r="C21" s="25" t="s">
        <v>103</v>
      </c>
      <c r="D21" s="10"/>
      <c r="E21" s="9">
        <v>0</v>
      </c>
      <c r="F21" s="9">
        <v>0</v>
      </c>
      <c r="G21" s="9">
        <v>0</v>
      </c>
      <c r="H21" s="36">
        <f t="shared" si="0"/>
        <v>0</v>
      </c>
      <c r="I21" s="15"/>
      <c r="J21" s="16">
        <f t="shared" si="1"/>
        <v>0</v>
      </c>
      <c r="K21" s="15"/>
      <c r="L21" s="16">
        <f t="shared" si="2"/>
        <v>0</v>
      </c>
    </row>
    <row r="22" spans="1:12" ht="90" x14ac:dyDescent="0.25">
      <c r="A22" s="24" t="s">
        <v>22</v>
      </c>
      <c r="B22" s="25" t="s">
        <v>39</v>
      </c>
      <c r="C22" s="25" t="s">
        <v>104</v>
      </c>
      <c r="D22" s="10"/>
      <c r="E22" s="9">
        <v>0</v>
      </c>
      <c r="F22" s="9">
        <v>0</v>
      </c>
      <c r="G22" s="9">
        <v>0</v>
      </c>
      <c r="H22" s="36">
        <f t="shared" si="0"/>
        <v>0</v>
      </c>
      <c r="I22" s="15"/>
      <c r="J22" s="16">
        <f t="shared" si="1"/>
        <v>0</v>
      </c>
      <c r="K22" s="15"/>
      <c r="L22" s="16">
        <f t="shared" si="2"/>
        <v>0</v>
      </c>
    </row>
    <row r="23" spans="1:12" x14ac:dyDescent="0.25">
      <c r="A23" s="24" t="s">
        <v>23</v>
      </c>
      <c r="B23" s="25" t="s">
        <v>40</v>
      </c>
      <c r="C23" s="26" t="s">
        <v>41</v>
      </c>
      <c r="D23" s="11"/>
      <c r="E23" s="9">
        <v>0</v>
      </c>
      <c r="F23" s="9">
        <v>0</v>
      </c>
      <c r="G23" s="9">
        <v>0</v>
      </c>
      <c r="H23" s="36">
        <f t="shared" si="0"/>
        <v>0</v>
      </c>
      <c r="I23" s="15"/>
      <c r="J23" s="16">
        <f t="shared" si="1"/>
        <v>0</v>
      </c>
      <c r="K23" s="15"/>
      <c r="L23" s="16">
        <f t="shared" si="2"/>
        <v>0</v>
      </c>
    </row>
    <row r="24" spans="1:12" ht="67.5" x14ac:dyDescent="0.25">
      <c r="A24" s="24" t="s">
        <v>24</v>
      </c>
      <c r="B24" s="29" t="s">
        <v>42</v>
      </c>
      <c r="C24" s="29" t="s">
        <v>105</v>
      </c>
      <c r="D24" s="18"/>
      <c r="E24" s="9">
        <v>0</v>
      </c>
      <c r="F24" s="9">
        <v>0</v>
      </c>
      <c r="G24" s="9">
        <v>0</v>
      </c>
      <c r="H24" s="36">
        <f t="shared" si="0"/>
        <v>0</v>
      </c>
      <c r="I24" s="15"/>
      <c r="J24" s="16">
        <f t="shared" si="1"/>
        <v>0</v>
      </c>
      <c r="K24" s="15"/>
      <c r="L24" s="16">
        <f t="shared" si="2"/>
        <v>0</v>
      </c>
    </row>
    <row r="25" spans="1:12" ht="33.75" x14ac:dyDescent="0.25">
      <c r="A25" s="24" t="s">
        <v>25</v>
      </c>
      <c r="B25" s="25" t="s">
        <v>54</v>
      </c>
      <c r="C25" s="25" t="s">
        <v>106</v>
      </c>
      <c r="D25" s="10"/>
      <c r="E25" s="9">
        <v>0</v>
      </c>
      <c r="F25" s="9">
        <v>0</v>
      </c>
      <c r="G25" s="9">
        <v>0</v>
      </c>
      <c r="H25" s="36">
        <f t="shared" si="0"/>
        <v>0</v>
      </c>
      <c r="I25" s="15"/>
      <c r="J25" s="16">
        <f t="shared" si="1"/>
        <v>0</v>
      </c>
      <c r="K25" s="15"/>
      <c r="L25" s="16">
        <f t="shared" si="2"/>
        <v>0</v>
      </c>
    </row>
    <row r="26" spans="1:12" ht="78.75" x14ac:dyDescent="0.25">
      <c r="A26" s="24" t="s">
        <v>26</v>
      </c>
      <c r="B26" s="25" t="s">
        <v>43</v>
      </c>
      <c r="C26" s="25" t="s">
        <v>44</v>
      </c>
      <c r="D26" s="10"/>
      <c r="E26" s="9">
        <v>0</v>
      </c>
      <c r="F26" s="9">
        <v>0</v>
      </c>
      <c r="G26" s="9">
        <v>0</v>
      </c>
      <c r="H26" s="36">
        <f t="shared" si="0"/>
        <v>0</v>
      </c>
      <c r="I26" s="15"/>
      <c r="J26" s="16">
        <f t="shared" si="1"/>
        <v>0</v>
      </c>
      <c r="K26" s="15"/>
      <c r="L26" s="16">
        <f t="shared" si="2"/>
        <v>0</v>
      </c>
    </row>
    <row r="27" spans="1:12" ht="90" x14ac:dyDescent="0.25">
      <c r="A27" s="24" t="s">
        <v>27</v>
      </c>
      <c r="B27" s="25" t="s">
        <v>68</v>
      </c>
      <c r="C27" s="25" t="s">
        <v>107</v>
      </c>
      <c r="D27" s="10"/>
      <c r="E27" s="9">
        <v>0</v>
      </c>
      <c r="F27" s="9">
        <v>0</v>
      </c>
      <c r="G27" s="9">
        <v>0</v>
      </c>
      <c r="H27" s="36">
        <f t="shared" si="0"/>
        <v>0</v>
      </c>
      <c r="I27" s="15"/>
      <c r="J27" s="16">
        <f t="shared" si="1"/>
        <v>0</v>
      </c>
      <c r="K27" s="15"/>
      <c r="L27" s="16">
        <f t="shared" si="2"/>
        <v>0</v>
      </c>
    </row>
    <row r="28" spans="1:12" ht="56.25" x14ac:dyDescent="0.25">
      <c r="A28" s="24" t="s">
        <v>29</v>
      </c>
      <c r="B28" s="25" t="s">
        <v>69</v>
      </c>
      <c r="C28" s="25" t="s">
        <v>128</v>
      </c>
      <c r="D28" s="10"/>
      <c r="E28" s="9">
        <v>0</v>
      </c>
      <c r="F28" s="9">
        <v>0</v>
      </c>
      <c r="G28" s="9">
        <v>0</v>
      </c>
      <c r="H28" s="36">
        <f t="shared" si="0"/>
        <v>0</v>
      </c>
      <c r="I28" s="15"/>
      <c r="J28" s="16">
        <f t="shared" si="1"/>
        <v>0</v>
      </c>
      <c r="K28" s="15"/>
      <c r="L28" s="16">
        <f t="shared" si="2"/>
        <v>0</v>
      </c>
    </row>
    <row r="29" spans="1:12" ht="33.75" x14ac:dyDescent="0.25">
      <c r="A29" s="24" t="s">
        <v>30</v>
      </c>
      <c r="B29" s="25" t="s">
        <v>45</v>
      </c>
      <c r="C29" s="29" t="s">
        <v>108</v>
      </c>
      <c r="D29" s="18"/>
      <c r="E29" s="9">
        <v>0</v>
      </c>
      <c r="F29" s="9">
        <v>0</v>
      </c>
      <c r="G29" s="9">
        <v>0</v>
      </c>
      <c r="H29" s="36">
        <f t="shared" si="0"/>
        <v>0</v>
      </c>
      <c r="I29" s="15"/>
      <c r="J29" s="16">
        <f t="shared" si="1"/>
        <v>0</v>
      </c>
      <c r="K29" s="15"/>
      <c r="L29" s="16">
        <f t="shared" si="2"/>
        <v>0</v>
      </c>
    </row>
    <row r="30" spans="1:12" ht="67.5" x14ac:dyDescent="0.25">
      <c r="A30" s="24" t="s">
        <v>31</v>
      </c>
      <c r="B30" s="29" t="s">
        <v>70</v>
      </c>
      <c r="C30" s="29" t="s">
        <v>109</v>
      </c>
      <c r="D30" s="18"/>
      <c r="E30" s="9">
        <v>0</v>
      </c>
      <c r="F30" s="9">
        <v>0</v>
      </c>
      <c r="G30" s="9">
        <v>0</v>
      </c>
      <c r="H30" s="36">
        <f t="shared" si="0"/>
        <v>0</v>
      </c>
      <c r="I30" s="15"/>
      <c r="J30" s="16">
        <f t="shared" si="1"/>
        <v>0</v>
      </c>
      <c r="K30" s="15"/>
      <c r="L30" s="16">
        <f t="shared" si="2"/>
        <v>0</v>
      </c>
    </row>
    <row r="31" spans="1:12" ht="67.5" x14ac:dyDescent="0.25">
      <c r="A31" s="24" t="s">
        <v>32</v>
      </c>
      <c r="B31" s="25" t="s">
        <v>46</v>
      </c>
      <c r="C31" s="25" t="s">
        <v>110</v>
      </c>
      <c r="D31" s="10"/>
      <c r="E31" s="9">
        <v>0</v>
      </c>
      <c r="F31" s="9">
        <v>0</v>
      </c>
      <c r="G31" s="9">
        <v>0</v>
      </c>
      <c r="H31" s="36">
        <f t="shared" si="0"/>
        <v>0</v>
      </c>
      <c r="I31" s="15"/>
      <c r="J31" s="16">
        <f t="shared" si="1"/>
        <v>0</v>
      </c>
      <c r="K31" s="15"/>
      <c r="L31" s="16">
        <f t="shared" si="2"/>
        <v>0</v>
      </c>
    </row>
    <row r="32" spans="1:12" ht="180" x14ac:dyDescent="0.25">
      <c r="A32" s="24" t="s">
        <v>33</v>
      </c>
      <c r="B32" s="25" t="s">
        <v>71</v>
      </c>
      <c r="C32" s="25" t="s">
        <v>111</v>
      </c>
      <c r="D32" s="10"/>
      <c r="E32" s="9">
        <v>0</v>
      </c>
      <c r="F32" s="9">
        <v>0</v>
      </c>
      <c r="G32" s="9">
        <v>0</v>
      </c>
      <c r="H32" s="36">
        <f t="shared" si="0"/>
        <v>0</v>
      </c>
      <c r="I32" s="15"/>
      <c r="J32" s="16">
        <f t="shared" si="1"/>
        <v>0</v>
      </c>
      <c r="K32" s="15"/>
      <c r="L32" s="16">
        <f t="shared" si="2"/>
        <v>0</v>
      </c>
    </row>
    <row r="33" spans="1:12" ht="22.5" x14ac:dyDescent="0.25">
      <c r="A33" s="24" t="s">
        <v>34</v>
      </c>
      <c r="B33" s="25" t="s">
        <v>55</v>
      </c>
      <c r="C33" s="25" t="s">
        <v>112</v>
      </c>
      <c r="D33" s="10"/>
      <c r="E33" s="9">
        <v>0</v>
      </c>
      <c r="F33" s="9">
        <v>0</v>
      </c>
      <c r="G33" s="9">
        <v>0</v>
      </c>
      <c r="H33" s="36">
        <f t="shared" si="0"/>
        <v>0</v>
      </c>
      <c r="I33" s="15"/>
      <c r="J33" s="16">
        <f t="shared" si="1"/>
        <v>0</v>
      </c>
      <c r="K33" s="15"/>
      <c r="L33" s="16">
        <f t="shared" si="2"/>
        <v>0</v>
      </c>
    </row>
    <row r="34" spans="1:12" ht="56.25" x14ac:dyDescent="0.25">
      <c r="A34" s="24" t="s">
        <v>35</v>
      </c>
      <c r="B34" s="25" t="s">
        <v>59</v>
      </c>
      <c r="C34" s="25" t="s">
        <v>113</v>
      </c>
      <c r="D34" s="10"/>
      <c r="E34" s="9">
        <v>0</v>
      </c>
      <c r="F34" s="9">
        <v>0</v>
      </c>
      <c r="G34" s="9">
        <v>0</v>
      </c>
      <c r="H34" s="36">
        <f t="shared" si="0"/>
        <v>0</v>
      </c>
      <c r="I34" s="15"/>
      <c r="J34" s="16">
        <f t="shared" si="1"/>
        <v>0</v>
      </c>
      <c r="K34" s="15"/>
      <c r="L34" s="16">
        <f t="shared" si="2"/>
        <v>0</v>
      </c>
    </row>
    <row r="35" spans="1:12" ht="22.5" x14ac:dyDescent="0.25">
      <c r="A35" s="24" t="s">
        <v>36</v>
      </c>
      <c r="B35" s="30" t="s">
        <v>56</v>
      </c>
      <c r="C35" s="30" t="s">
        <v>127</v>
      </c>
      <c r="D35" s="19"/>
      <c r="E35" s="9">
        <v>0</v>
      </c>
      <c r="F35" s="9">
        <v>0</v>
      </c>
      <c r="G35" s="9">
        <v>0</v>
      </c>
      <c r="H35" s="36">
        <f t="shared" si="0"/>
        <v>0</v>
      </c>
      <c r="I35" s="15"/>
      <c r="J35" s="16">
        <f t="shared" si="1"/>
        <v>0</v>
      </c>
      <c r="K35" s="15"/>
      <c r="L35" s="16">
        <f t="shared" si="2"/>
        <v>0</v>
      </c>
    </row>
    <row r="36" spans="1:12" ht="45" x14ac:dyDescent="0.25">
      <c r="A36" s="24" t="s">
        <v>37</v>
      </c>
      <c r="B36" s="25" t="s">
        <v>72</v>
      </c>
      <c r="C36" s="25" t="s">
        <v>114</v>
      </c>
      <c r="D36" s="10"/>
      <c r="E36" s="9">
        <v>0</v>
      </c>
      <c r="F36" s="9">
        <v>0</v>
      </c>
      <c r="G36" s="9">
        <v>0</v>
      </c>
      <c r="H36" s="36">
        <f t="shared" si="0"/>
        <v>0</v>
      </c>
      <c r="I36" s="15"/>
      <c r="J36" s="16">
        <f t="shared" si="1"/>
        <v>0</v>
      </c>
      <c r="K36" s="15"/>
      <c r="L36" s="16">
        <f t="shared" si="2"/>
        <v>0</v>
      </c>
    </row>
    <row r="37" spans="1:12" ht="22.5" x14ac:dyDescent="0.25">
      <c r="A37" s="24" t="s">
        <v>38</v>
      </c>
      <c r="B37" s="25" t="s">
        <v>58</v>
      </c>
      <c r="C37" s="25" t="s">
        <v>115</v>
      </c>
      <c r="D37" s="10"/>
      <c r="E37" s="9">
        <v>40</v>
      </c>
      <c r="F37" s="9">
        <v>0</v>
      </c>
      <c r="G37" s="9">
        <v>0</v>
      </c>
      <c r="H37" s="36">
        <f t="shared" si="0"/>
        <v>40</v>
      </c>
      <c r="I37" s="15"/>
      <c r="J37" s="16">
        <f t="shared" si="1"/>
        <v>0</v>
      </c>
      <c r="K37" s="15"/>
      <c r="L37" s="16">
        <f t="shared" si="2"/>
        <v>0</v>
      </c>
    </row>
    <row r="38" spans="1:12" x14ac:dyDescent="0.25">
      <c r="I38" s="13">
        <f>SUM(I4:I37)</f>
        <v>0</v>
      </c>
      <c r="J38" s="14">
        <f t="shared" ref="J38:L38" si="3">SUM(J4:J37)</f>
        <v>0</v>
      </c>
      <c r="K38" s="13">
        <f t="shared" si="3"/>
        <v>0</v>
      </c>
      <c r="L38" s="14">
        <f t="shared" si="3"/>
        <v>0</v>
      </c>
    </row>
  </sheetData>
  <sheetProtection password="C2D5" sheet="1" objects="1" scenarios="1"/>
  <mergeCells count="3">
    <mergeCell ref="E3:G3"/>
    <mergeCell ref="A1:L1"/>
    <mergeCell ref="A2:L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6" sqref="D6"/>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0" s="1" customFormat="1" ht="30" customHeight="1" x14ac:dyDescent="0.3">
      <c r="A1" s="46" t="s">
        <v>130</v>
      </c>
      <c r="B1" s="47"/>
      <c r="C1" s="47"/>
      <c r="D1" s="47"/>
      <c r="E1" s="47"/>
      <c r="F1" s="47"/>
      <c r="G1" s="47"/>
      <c r="H1" s="47"/>
      <c r="I1" s="47"/>
      <c r="J1" s="47"/>
    </row>
    <row r="2" spans="1:10" s="1" customFormat="1" ht="30" customHeight="1" x14ac:dyDescent="0.3">
      <c r="A2" s="48" t="s">
        <v>138</v>
      </c>
      <c r="B2" s="49"/>
      <c r="C2" s="49"/>
      <c r="D2" s="49"/>
      <c r="E2" s="49"/>
      <c r="F2" s="49"/>
      <c r="G2" s="49"/>
      <c r="H2" s="49"/>
      <c r="I2" s="49"/>
      <c r="J2" s="49"/>
    </row>
    <row r="3" spans="1:10" ht="33.75" x14ac:dyDescent="0.25">
      <c r="A3" s="21" t="s">
        <v>0</v>
      </c>
      <c r="B3" s="22" t="s">
        <v>1</v>
      </c>
      <c r="C3" s="21" t="s">
        <v>2</v>
      </c>
      <c r="D3" s="2" t="s">
        <v>129</v>
      </c>
      <c r="E3" s="38" t="s">
        <v>80</v>
      </c>
      <c r="F3" s="32" t="s">
        <v>75</v>
      </c>
      <c r="G3" s="5" t="s">
        <v>116</v>
      </c>
      <c r="H3" s="6" t="s">
        <v>117</v>
      </c>
      <c r="I3" s="5" t="s">
        <v>118</v>
      </c>
      <c r="J3" s="6" t="s">
        <v>119</v>
      </c>
    </row>
    <row r="4" spans="1:10" ht="45" x14ac:dyDescent="0.25">
      <c r="A4" s="24" t="s">
        <v>3</v>
      </c>
      <c r="B4" s="25" t="s">
        <v>47</v>
      </c>
      <c r="C4" s="26" t="s">
        <v>95</v>
      </c>
      <c r="D4" s="11"/>
      <c r="E4" s="9">
        <v>3</v>
      </c>
      <c r="F4" s="36">
        <f t="shared" ref="F4:F37" si="0">SUM(E4)</f>
        <v>3</v>
      </c>
      <c r="G4" s="13"/>
      <c r="H4" s="14">
        <f>G4*F4</f>
        <v>0</v>
      </c>
      <c r="I4" s="13"/>
      <c r="J4" s="14">
        <f>H4+I4</f>
        <v>0</v>
      </c>
    </row>
    <row r="5" spans="1:10" ht="45" x14ac:dyDescent="0.25">
      <c r="A5" s="24" t="s">
        <v>4</v>
      </c>
      <c r="B5" s="25" t="s">
        <v>10</v>
      </c>
      <c r="C5" s="25" t="s">
        <v>120</v>
      </c>
      <c r="D5" s="10"/>
      <c r="E5" s="9">
        <v>3</v>
      </c>
      <c r="F5" s="36">
        <f t="shared" si="0"/>
        <v>3</v>
      </c>
      <c r="G5" s="13"/>
      <c r="H5" s="14">
        <f>G5*F5</f>
        <v>0</v>
      </c>
      <c r="I5" s="13"/>
      <c r="J5" s="14">
        <f>H5+I5</f>
        <v>0</v>
      </c>
    </row>
    <row r="6" spans="1:10" ht="45" x14ac:dyDescent="0.25">
      <c r="A6" s="24" t="s">
        <v>5</v>
      </c>
      <c r="B6" s="25" t="s">
        <v>48</v>
      </c>
      <c r="C6" s="25" t="s">
        <v>121</v>
      </c>
      <c r="D6" s="10"/>
      <c r="E6" s="9">
        <v>3</v>
      </c>
      <c r="F6" s="36">
        <f t="shared" si="0"/>
        <v>3</v>
      </c>
      <c r="G6" s="13"/>
      <c r="H6" s="14">
        <f>G6*F6</f>
        <v>0</v>
      </c>
      <c r="I6" s="13"/>
      <c r="J6" s="14">
        <f>H6+I6</f>
        <v>0</v>
      </c>
    </row>
    <row r="7" spans="1:10" ht="45" x14ac:dyDescent="0.25">
      <c r="A7" s="24" t="s">
        <v>6</v>
      </c>
      <c r="B7" s="27" t="s">
        <v>60</v>
      </c>
      <c r="C7" s="25" t="s">
        <v>49</v>
      </c>
      <c r="D7" s="10"/>
      <c r="E7" s="9">
        <v>3</v>
      </c>
      <c r="F7" s="36">
        <f t="shared" si="0"/>
        <v>3</v>
      </c>
      <c r="G7" s="13"/>
      <c r="H7" s="14">
        <f>G7*F7</f>
        <v>0</v>
      </c>
      <c r="I7" s="13"/>
      <c r="J7" s="14">
        <f>H7+I7</f>
        <v>0</v>
      </c>
    </row>
    <row r="8" spans="1:10" ht="409.5" x14ac:dyDescent="0.25">
      <c r="A8" s="24" t="s">
        <v>7</v>
      </c>
      <c r="B8" s="25" t="s">
        <v>61</v>
      </c>
      <c r="C8" s="25" t="s">
        <v>74</v>
      </c>
      <c r="D8" s="10"/>
      <c r="E8" s="9">
        <v>1</v>
      </c>
      <c r="F8" s="36">
        <f t="shared" si="0"/>
        <v>1</v>
      </c>
      <c r="G8" s="15"/>
      <c r="H8" s="16">
        <f>G8*F8</f>
        <v>0</v>
      </c>
      <c r="I8" s="15"/>
      <c r="J8" s="16">
        <f>H8+I8</f>
        <v>0</v>
      </c>
    </row>
    <row r="9" spans="1:10" ht="67.5" x14ac:dyDescent="0.25">
      <c r="A9" s="24" t="s">
        <v>8</v>
      </c>
      <c r="B9" s="25" t="s">
        <v>73</v>
      </c>
      <c r="C9" s="26" t="s">
        <v>96</v>
      </c>
      <c r="D9" s="11"/>
      <c r="E9" s="9">
        <v>3</v>
      </c>
      <c r="F9" s="36">
        <f t="shared" si="0"/>
        <v>3</v>
      </c>
      <c r="G9" s="15"/>
      <c r="H9" s="16">
        <f t="shared" ref="H9:H37" si="1">G9*F9</f>
        <v>0</v>
      </c>
      <c r="I9" s="15"/>
      <c r="J9" s="16">
        <f t="shared" ref="J9:J37" si="2">H9+I9</f>
        <v>0</v>
      </c>
    </row>
    <row r="10" spans="1:10" ht="45" x14ac:dyDescent="0.25">
      <c r="A10" s="24" t="s">
        <v>9</v>
      </c>
      <c r="B10" s="27" t="s">
        <v>57</v>
      </c>
      <c r="C10" s="28" t="s">
        <v>97</v>
      </c>
      <c r="D10" s="17"/>
      <c r="E10" s="9">
        <v>3</v>
      </c>
      <c r="F10" s="36">
        <f t="shared" si="0"/>
        <v>3</v>
      </c>
      <c r="G10" s="15"/>
      <c r="H10" s="16">
        <f t="shared" si="1"/>
        <v>0</v>
      </c>
      <c r="I10" s="15"/>
      <c r="J10" s="16">
        <f t="shared" si="2"/>
        <v>0</v>
      </c>
    </row>
    <row r="11" spans="1:10" ht="56.25" x14ac:dyDescent="0.25">
      <c r="A11" s="24" t="s">
        <v>11</v>
      </c>
      <c r="B11" s="25" t="s">
        <v>28</v>
      </c>
      <c r="C11" s="26" t="s">
        <v>98</v>
      </c>
      <c r="D11" s="11"/>
      <c r="E11" s="9">
        <v>3</v>
      </c>
      <c r="F11" s="36">
        <f t="shared" si="0"/>
        <v>3</v>
      </c>
      <c r="G11" s="15"/>
      <c r="H11" s="16">
        <f t="shared" si="1"/>
        <v>0</v>
      </c>
      <c r="I11" s="15"/>
      <c r="J11" s="16">
        <f t="shared" si="2"/>
        <v>0</v>
      </c>
    </row>
    <row r="12" spans="1:10" ht="67.5" x14ac:dyDescent="0.25">
      <c r="A12" s="24" t="s">
        <v>12</v>
      </c>
      <c r="B12" s="25" t="s">
        <v>62</v>
      </c>
      <c r="C12" s="25" t="s">
        <v>99</v>
      </c>
      <c r="D12" s="10"/>
      <c r="E12" s="9">
        <v>3</v>
      </c>
      <c r="F12" s="36">
        <f t="shared" si="0"/>
        <v>3</v>
      </c>
      <c r="G12" s="15"/>
      <c r="H12" s="16">
        <f t="shared" si="1"/>
        <v>0</v>
      </c>
      <c r="I12" s="15"/>
      <c r="J12" s="16">
        <f t="shared" si="2"/>
        <v>0</v>
      </c>
    </row>
    <row r="13" spans="1:10" ht="45" x14ac:dyDescent="0.25">
      <c r="A13" s="24" t="s">
        <v>13</v>
      </c>
      <c r="B13" s="25" t="s">
        <v>63</v>
      </c>
      <c r="C13" s="25" t="s">
        <v>122</v>
      </c>
      <c r="D13" s="10"/>
      <c r="E13" s="9">
        <v>8</v>
      </c>
      <c r="F13" s="36">
        <f t="shared" si="0"/>
        <v>8</v>
      </c>
      <c r="G13" s="15"/>
      <c r="H13" s="16">
        <f t="shared" si="1"/>
        <v>0</v>
      </c>
      <c r="I13" s="15"/>
      <c r="J13" s="16">
        <f t="shared" si="2"/>
        <v>0</v>
      </c>
    </row>
    <row r="14" spans="1:10" ht="67.5" x14ac:dyDescent="0.25">
      <c r="A14" s="24" t="s">
        <v>14</v>
      </c>
      <c r="B14" s="25" t="s">
        <v>64</v>
      </c>
      <c r="C14" s="25" t="s">
        <v>123</v>
      </c>
      <c r="D14" s="10"/>
      <c r="E14" s="9">
        <v>3</v>
      </c>
      <c r="F14" s="36">
        <f t="shared" si="0"/>
        <v>3</v>
      </c>
      <c r="G14" s="15"/>
      <c r="H14" s="16">
        <f t="shared" si="1"/>
        <v>0</v>
      </c>
      <c r="I14" s="15"/>
      <c r="J14" s="16">
        <f t="shared" si="2"/>
        <v>0</v>
      </c>
    </row>
    <row r="15" spans="1:10" ht="56.25" x14ac:dyDescent="0.25">
      <c r="A15" s="24" t="s">
        <v>15</v>
      </c>
      <c r="B15" s="25" t="s">
        <v>65</v>
      </c>
      <c r="C15" s="25" t="s">
        <v>100</v>
      </c>
      <c r="D15" s="10"/>
      <c r="E15" s="9">
        <v>3</v>
      </c>
      <c r="F15" s="36">
        <f t="shared" si="0"/>
        <v>3</v>
      </c>
      <c r="G15" s="15"/>
      <c r="H15" s="16">
        <f t="shared" si="1"/>
        <v>0</v>
      </c>
      <c r="I15" s="15"/>
      <c r="J15" s="16">
        <f t="shared" si="2"/>
        <v>0</v>
      </c>
    </row>
    <row r="16" spans="1:10" ht="180" x14ac:dyDescent="0.25">
      <c r="A16" s="24" t="s">
        <v>16</v>
      </c>
      <c r="B16" s="27" t="s">
        <v>66</v>
      </c>
      <c r="C16" s="25" t="s">
        <v>101</v>
      </c>
      <c r="D16" s="10"/>
      <c r="E16" s="9">
        <v>3</v>
      </c>
      <c r="F16" s="36">
        <f t="shared" si="0"/>
        <v>3</v>
      </c>
      <c r="G16" s="15"/>
      <c r="H16" s="16">
        <f t="shared" si="1"/>
        <v>0</v>
      </c>
      <c r="I16" s="15"/>
      <c r="J16" s="16">
        <f t="shared" si="2"/>
        <v>0</v>
      </c>
    </row>
    <row r="17" spans="1:10" ht="45" x14ac:dyDescent="0.25">
      <c r="A17" s="24" t="s">
        <v>17</v>
      </c>
      <c r="B17" s="25" t="s">
        <v>50</v>
      </c>
      <c r="C17" s="25" t="s">
        <v>124</v>
      </c>
      <c r="D17" s="10"/>
      <c r="E17" s="9">
        <v>3</v>
      </c>
      <c r="F17" s="36">
        <f t="shared" si="0"/>
        <v>3</v>
      </c>
      <c r="G17" s="15"/>
      <c r="H17" s="16">
        <f t="shared" si="1"/>
        <v>0</v>
      </c>
      <c r="I17" s="15"/>
      <c r="J17" s="16">
        <f t="shared" si="2"/>
        <v>0</v>
      </c>
    </row>
    <row r="18" spans="1:10" ht="67.5" x14ac:dyDescent="0.25">
      <c r="A18" s="24" t="s">
        <v>18</v>
      </c>
      <c r="B18" s="25" t="s">
        <v>51</v>
      </c>
      <c r="C18" s="25" t="s">
        <v>102</v>
      </c>
      <c r="D18" s="10"/>
      <c r="E18" s="9">
        <v>3</v>
      </c>
      <c r="F18" s="36">
        <f t="shared" si="0"/>
        <v>3</v>
      </c>
      <c r="G18" s="15"/>
      <c r="H18" s="16">
        <f t="shared" si="1"/>
        <v>0</v>
      </c>
      <c r="I18" s="15"/>
      <c r="J18" s="16">
        <f t="shared" si="2"/>
        <v>0</v>
      </c>
    </row>
    <row r="19" spans="1:10" ht="33.75" x14ac:dyDescent="0.25">
      <c r="A19" s="24" t="s">
        <v>19</v>
      </c>
      <c r="B19" s="27" t="s">
        <v>67</v>
      </c>
      <c r="C19" s="25" t="s">
        <v>125</v>
      </c>
      <c r="D19" s="10"/>
      <c r="E19" s="9">
        <v>25</v>
      </c>
      <c r="F19" s="36">
        <f t="shared" si="0"/>
        <v>25</v>
      </c>
      <c r="G19" s="15"/>
      <c r="H19" s="16">
        <f t="shared" si="1"/>
        <v>0</v>
      </c>
      <c r="I19" s="15"/>
      <c r="J19" s="16">
        <f t="shared" si="2"/>
        <v>0</v>
      </c>
    </row>
    <row r="20" spans="1:10" ht="33.75" x14ac:dyDescent="0.25">
      <c r="A20" s="24" t="s">
        <v>20</v>
      </c>
      <c r="B20" s="25" t="s">
        <v>52</v>
      </c>
      <c r="C20" s="25" t="s">
        <v>126</v>
      </c>
      <c r="D20" s="10"/>
      <c r="E20" s="9">
        <v>2</v>
      </c>
      <c r="F20" s="36">
        <f t="shared" si="0"/>
        <v>2</v>
      </c>
      <c r="G20" s="15"/>
      <c r="H20" s="16">
        <f t="shared" si="1"/>
        <v>0</v>
      </c>
      <c r="I20" s="15"/>
      <c r="J20" s="16">
        <f t="shared" si="2"/>
        <v>0</v>
      </c>
    </row>
    <row r="21" spans="1:10" ht="33.75" x14ac:dyDescent="0.25">
      <c r="A21" s="24" t="s">
        <v>21</v>
      </c>
      <c r="B21" s="25" t="s">
        <v>53</v>
      </c>
      <c r="C21" s="25" t="s">
        <v>103</v>
      </c>
      <c r="D21" s="10"/>
      <c r="E21" s="9">
        <v>1</v>
      </c>
      <c r="F21" s="36">
        <f t="shared" si="0"/>
        <v>1</v>
      </c>
      <c r="G21" s="15"/>
      <c r="H21" s="16">
        <f t="shared" si="1"/>
        <v>0</v>
      </c>
      <c r="I21" s="15"/>
      <c r="J21" s="16">
        <f t="shared" si="2"/>
        <v>0</v>
      </c>
    </row>
    <row r="22" spans="1:10" ht="90" x14ac:dyDescent="0.25">
      <c r="A22" s="24" t="s">
        <v>22</v>
      </c>
      <c r="B22" s="25" t="s">
        <v>39</v>
      </c>
      <c r="C22" s="25" t="s">
        <v>104</v>
      </c>
      <c r="D22" s="10"/>
      <c r="E22" s="9">
        <v>1</v>
      </c>
      <c r="F22" s="36">
        <f t="shared" si="0"/>
        <v>1</v>
      </c>
      <c r="G22" s="15"/>
      <c r="H22" s="16">
        <f t="shared" si="1"/>
        <v>0</v>
      </c>
      <c r="I22" s="15"/>
      <c r="J22" s="16">
        <f t="shared" si="2"/>
        <v>0</v>
      </c>
    </row>
    <row r="23" spans="1:10" x14ac:dyDescent="0.25">
      <c r="A23" s="24" t="s">
        <v>23</v>
      </c>
      <c r="B23" s="25" t="s">
        <v>40</v>
      </c>
      <c r="C23" s="26" t="s">
        <v>41</v>
      </c>
      <c r="D23" s="11"/>
      <c r="E23" s="9">
        <v>3</v>
      </c>
      <c r="F23" s="36">
        <f t="shared" si="0"/>
        <v>3</v>
      </c>
      <c r="G23" s="15"/>
      <c r="H23" s="16">
        <f t="shared" si="1"/>
        <v>0</v>
      </c>
      <c r="I23" s="15"/>
      <c r="J23" s="16">
        <f t="shared" si="2"/>
        <v>0</v>
      </c>
    </row>
    <row r="24" spans="1:10" ht="67.5" x14ac:dyDescent="0.25">
      <c r="A24" s="24" t="s">
        <v>24</v>
      </c>
      <c r="B24" s="29" t="s">
        <v>42</v>
      </c>
      <c r="C24" s="29" t="s">
        <v>105</v>
      </c>
      <c r="D24" s="18"/>
      <c r="E24" s="9">
        <v>2</v>
      </c>
      <c r="F24" s="36">
        <f t="shared" si="0"/>
        <v>2</v>
      </c>
      <c r="G24" s="15"/>
      <c r="H24" s="16">
        <f t="shared" si="1"/>
        <v>0</v>
      </c>
      <c r="I24" s="15"/>
      <c r="J24" s="16">
        <f t="shared" si="2"/>
        <v>0</v>
      </c>
    </row>
    <row r="25" spans="1:10" ht="33.75" x14ac:dyDescent="0.25">
      <c r="A25" s="24" t="s">
        <v>25</v>
      </c>
      <c r="B25" s="25" t="s">
        <v>54</v>
      </c>
      <c r="C25" s="25" t="s">
        <v>106</v>
      </c>
      <c r="D25" s="10"/>
      <c r="E25" s="9">
        <v>3</v>
      </c>
      <c r="F25" s="36">
        <f t="shared" si="0"/>
        <v>3</v>
      </c>
      <c r="G25" s="15"/>
      <c r="H25" s="16">
        <f t="shared" si="1"/>
        <v>0</v>
      </c>
      <c r="I25" s="15"/>
      <c r="J25" s="16">
        <f t="shared" si="2"/>
        <v>0</v>
      </c>
    </row>
    <row r="26" spans="1:10" ht="78.75" x14ac:dyDescent="0.25">
      <c r="A26" s="24" t="s">
        <v>26</v>
      </c>
      <c r="B26" s="25" t="s">
        <v>43</v>
      </c>
      <c r="C26" s="25" t="s">
        <v>44</v>
      </c>
      <c r="D26" s="10"/>
      <c r="E26" s="9">
        <v>3</v>
      </c>
      <c r="F26" s="36">
        <f t="shared" si="0"/>
        <v>3</v>
      </c>
      <c r="G26" s="15"/>
      <c r="H26" s="16">
        <f t="shared" si="1"/>
        <v>0</v>
      </c>
      <c r="I26" s="15"/>
      <c r="J26" s="16">
        <f t="shared" si="2"/>
        <v>0</v>
      </c>
    </row>
    <row r="27" spans="1:10" ht="90" x14ac:dyDescent="0.25">
      <c r="A27" s="24" t="s">
        <v>27</v>
      </c>
      <c r="B27" s="25" t="s">
        <v>68</v>
      </c>
      <c r="C27" s="25" t="s">
        <v>107</v>
      </c>
      <c r="D27" s="10"/>
      <c r="E27" s="9">
        <v>3</v>
      </c>
      <c r="F27" s="36">
        <f t="shared" si="0"/>
        <v>3</v>
      </c>
      <c r="G27" s="15"/>
      <c r="H27" s="16">
        <f t="shared" si="1"/>
        <v>0</v>
      </c>
      <c r="I27" s="15"/>
      <c r="J27" s="16">
        <f t="shared" si="2"/>
        <v>0</v>
      </c>
    </row>
    <row r="28" spans="1:10" ht="56.25" x14ac:dyDescent="0.25">
      <c r="A28" s="24" t="s">
        <v>29</v>
      </c>
      <c r="B28" s="25" t="s">
        <v>69</v>
      </c>
      <c r="C28" s="25" t="s">
        <v>128</v>
      </c>
      <c r="D28" s="10"/>
      <c r="E28" s="9">
        <v>3</v>
      </c>
      <c r="F28" s="36">
        <f t="shared" si="0"/>
        <v>3</v>
      </c>
      <c r="G28" s="15"/>
      <c r="H28" s="16">
        <f t="shared" si="1"/>
        <v>0</v>
      </c>
      <c r="I28" s="15"/>
      <c r="J28" s="16">
        <f t="shared" si="2"/>
        <v>0</v>
      </c>
    </row>
    <row r="29" spans="1:10" ht="33.75" x14ac:dyDescent="0.25">
      <c r="A29" s="24" t="s">
        <v>30</v>
      </c>
      <c r="B29" s="25" t="s">
        <v>45</v>
      </c>
      <c r="C29" s="29" t="s">
        <v>108</v>
      </c>
      <c r="D29" s="18"/>
      <c r="E29" s="9">
        <v>25</v>
      </c>
      <c r="F29" s="36">
        <f t="shared" si="0"/>
        <v>25</v>
      </c>
      <c r="G29" s="15"/>
      <c r="H29" s="16">
        <f t="shared" si="1"/>
        <v>0</v>
      </c>
      <c r="I29" s="15"/>
      <c r="J29" s="16">
        <f t="shared" si="2"/>
        <v>0</v>
      </c>
    </row>
    <row r="30" spans="1:10" ht="67.5" x14ac:dyDescent="0.25">
      <c r="A30" s="24" t="s">
        <v>31</v>
      </c>
      <c r="B30" s="29" t="s">
        <v>70</v>
      </c>
      <c r="C30" s="29" t="s">
        <v>109</v>
      </c>
      <c r="D30" s="18"/>
      <c r="E30" s="9">
        <v>3</v>
      </c>
      <c r="F30" s="36">
        <f t="shared" si="0"/>
        <v>3</v>
      </c>
      <c r="G30" s="15"/>
      <c r="H30" s="16">
        <f t="shared" si="1"/>
        <v>0</v>
      </c>
      <c r="I30" s="15"/>
      <c r="J30" s="16">
        <f t="shared" si="2"/>
        <v>0</v>
      </c>
    </row>
    <row r="31" spans="1:10" ht="67.5" x14ac:dyDescent="0.25">
      <c r="A31" s="24" t="s">
        <v>32</v>
      </c>
      <c r="B31" s="25" t="s">
        <v>46</v>
      </c>
      <c r="C31" s="25" t="s">
        <v>110</v>
      </c>
      <c r="D31" s="10"/>
      <c r="E31" s="9">
        <v>7</v>
      </c>
      <c r="F31" s="36">
        <f t="shared" si="0"/>
        <v>7</v>
      </c>
      <c r="G31" s="15"/>
      <c r="H31" s="16">
        <f t="shared" si="1"/>
        <v>0</v>
      </c>
      <c r="I31" s="15"/>
      <c r="J31" s="16">
        <f t="shared" si="2"/>
        <v>0</v>
      </c>
    </row>
    <row r="32" spans="1:10" ht="180" x14ac:dyDescent="0.25">
      <c r="A32" s="24" t="s">
        <v>33</v>
      </c>
      <c r="B32" s="25" t="s">
        <v>71</v>
      </c>
      <c r="C32" s="25" t="s">
        <v>111</v>
      </c>
      <c r="D32" s="10"/>
      <c r="E32" s="9">
        <v>3</v>
      </c>
      <c r="F32" s="36">
        <f t="shared" si="0"/>
        <v>3</v>
      </c>
      <c r="G32" s="15"/>
      <c r="H32" s="16">
        <f t="shared" si="1"/>
        <v>0</v>
      </c>
      <c r="I32" s="15"/>
      <c r="J32" s="16">
        <f t="shared" si="2"/>
        <v>0</v>
      </c>
    </row>
    <row r="33" spans="1:10" ht="22.5" x14ac:dyDescent="0.25">
      <c r="A33" s="24" t="s">
        <v>34</v>
      </c>
      <c r="B33" s="25" t="s">
        <v>55</v>
      </c>
      <c r="C33" s="25" t="s">
        <v>112</v>
      </c>
      <c r="D33" s="10"/>
      <c r="E33" s="9">
        <v>3</v>
      </c>
      <c r="F33" s="36">
        <f t="shared" si="0"/>
        <v>3</v>
      </c>
      <c r="G33" s="15"/>
      <c r="H33" s="16">
        <f t="shared" si="1"/>
        <v>0</v>
      </c>
      <c r="I33" s="15"/>
      <c r="J33" s="16">
        <f t="shared" si="2"/>
        <v>0</v>
      </c>
    </row>
    <row r="34" spans="1:10" ht="56.25" x14ac:dyDescent="0.25">
      <c r="A34" s="24" t="s">
        <v>35</v>
      </c>
      <c r="B34" s="25" t="s">
        <v>59</v>
      </c>
      <c r="C34" s="25" t="s">
        <v>113</v>
      </c>
      <c r="D34" s="10"/>
      <c r="E34" s="9">
        <v>4</v>
      </c>
      <c r="F34" s="36">
        <f t="shared" si="0"/>
        <v>4</v>
      </c>
      <c r="G34" s="15"/>
      <c r="H34" s="16">
        <f t="shared" si="1"/>
        <v>0</v>
      </c>
      <c r="I34" s="15"/>
      <c r="J34" s="16">
        <f t="shared" si="2"/>
        <v>0</v>
      </c>
    </row>
    <row r="35" spans="1:10" ht="22.5" x14ac:dyDescent="0.25">
      <c r="A35" s="24" t="s">
        <v>36</v>
      </c>
      <c r="B35" s="30" t="s">
        <v>56</v>
      </c>
      <c r="C35" s="30" t="s">
        <v>127</v>
      </c>
      <c r="D35" s="19"/>
      <c r="E35" s="9">
        <v>25</v>
      </c>
      <c r="F35" s="36">
        <f t="shared" si="0"/>
        <v>25</v>
      </c>
      <c r="G35" s="15"/>
      <c r="H35" s="16">
        <f t="shared" si="1"/>
        <v>0</v>
      </c>
      <c r="I35" s="15"/>
      <c r="J35" s="16">
        <f t="shared" si="2"/>
        <v>0</v>
      </c>
    </row>
    <row r="36" spans="1:10" ht="45" x14ac:dyDescent="0.25">
      <c r="A36" s="24" t="s">
        <v>37</v>
      </c>
      <c r="B36" s="25" t="s">
        <v>72</v>
      </c>
      <c r="C36" s="25" t="s">
        <v>114</v>
      </c>
      <c r="D36" s="10"/>
      <c r="E36" s="9">
        <v>8</v>
      </c>
      <c r="F36" s="36">
        <f t="shared" si="0"/>
        <v>8</v>
      </c>
      <c r="G36" s="15"/>
      <c r="H36" s="16">
        <f t="shared" si="1"/>
        <v>0</v>
      </c>
      <c r="I36" s="15"/>
      <c r="J36" s="16">
        <f t="shared" si="2"/>
        <v>0</v>
      </c>
    </row>
    <row r="37" spans="1:10" ht="22.5" x14ac:dyDescent="0.25">
      <c r="A37" s="24" t="s">
        <v>38</v>
      </c>
      <c r="B37" s="25" t="s">
        <v>58</v>
      </c>
      <c r="C37" s="25" t="s">
        <v>115</v>
      </c>
      <c r="D37" s="10"/>
      <c r="E37" s="9">
        <v>0</v>
      </c>
      <c r="F37" s="36">
        <f t="shared" si="0"/>
        <v>0</v>
      </c>
      <c r="G37" s="15"/>
      <c r="H37" s="16">
        <f t="shared" si="1"/>
        <v>0</v>
      </c>
      <c r="I37" s="15"/>
      <c r="J37" s="16">
        <f t="shared" si="2"/>
        <v>0</v>
      </c>
    </row>
    <row r="38" spans="1:10" x14ac:dyDescent="0.25">
      <c r="G38" s="13">
        <f>SUM(G4:G37)</f>
        <v>0</v>
      </c>
      <c r="H38" s="14">
        <f t="shared" ref="H38:J38" si="3">SUM(H4:H37)</f>
        <v>0</v>
      </c>
      <c r="I38" s="13">
        <f t="shared" si="3"/>
        <v>0</v>
      </c>
      <c r="J38" s="14">
        <f t="shared" si="3"/>
        <v>0</v>
      </c>
    </row>
  </sheetData>
  <sheetProtection password="C2D5" sheet="1" objects="1" scenarios="1"/>
  <mergeCells count="2">
    <mergeCell ref="A1:J1"/>
    <mergeCell ref="A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C4" sqref="C4"/>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0" s="1" customFormat="1" ht="30" customHeight="1" x14ac:dyDescent="0.3">
      <c r="A1" s="46" t="s">
        <v>130</v>
      </c>
      <c r="B1" s="47"/>
      <c r="C1" s="47"/>
      <c r="D1" s="47"/>
      <c r="E1" s="47"/>
      <c r="F1" s="47"/>
      <c r="G1" s="47"/>
      <c r="H1" s="47"/>
      <c r="I1" s="47"/>
      <c r="J1" s="47"/>
    </row>
    <row r="2" spans="1:10" s="1" customFormat="1" ht="30" customHeight="1" x14ac:dyDescent="0.3">
      <c r="A2" s="55" t="s">
        <v>139</v>
      </c>
      <c r="B2" s="54"/>
      <c r="C2" s="54"/>
      <c r="D2" s="54"/>
      <c r="E2" s="54"/>
      <c r="F2" s="54"/>
      <c r="G2" s="54"/>
      <c r="H2" s="54"/>
      <c r="I2" s="54"/>
      <c r="J2" s="54"/>
    </row>
    <row r="3" spans="1:10" ht="33.75" x14ac:dyDescent="0.25">
      <c r="A3" s="21" t="s">
        <v>0</v>
      </c>
      <c r="B3" s="22" t="s">
        <v>1</v>
      </c>
      <c r="C3" s="21" t="s">
        <v>2</v>
      </c>
      <c r="D3" s="2" t="s">
        <v>129</v>
      </c>
      <c r="E3" s="38" t="s">
        <v>81</v>
      </c>
      <c r="F3" s="32" t="s">
        <v>75</v>
      </c>
      <c r="G3" s="5" t="s">
        <v>116</v>
      </c>
      <c r="H3" s="6" t="s">
        <v>117</v>
      </c>
      <c r="I3" s="5" t="s">
        <v>118</v>
      </c>
      <c r="J3" s="6" t="s">
        <v>119</v>
      </c>
    </row>
    <row r="4" spans="1:10" ht="53.25" customHeight="1" x14ac:dyDescent="0.25">
      <c r="A4" s="24" t="s">
        <v>3</v>
      </c>
      <c r="B4" s="25" t="s">
        <v>47</v>
      </c>
      <c r="C4" s="26" t="s">
        <v>95</v>
      </c>
      <c r="D4" s="11"/>
      <c r="E4" s="9">
        <v>3</v>
      </c>
      <c r="F4" s="39">
        <f>SUM(E4)</f>
        <v>3</v>
      </c>
      <c r="G4" s="13"/>
      <c r="H4" s="14">
        <f>G4*F4</f>
        <v>0</v>
      </c>
      <c r="I4" s="13"/>
      <c r="J4" s="14">
        <f>H4+I4</f>
        <v>0</v>
      </c>
    </row>
    <row r="5" spans="1:10" ht="62.25" customHeight="1" x14ac:dyDescent="0.25">
      <c r="A5" s="24" t="s">
        <v>4</v>
      </c>
      <c r="B5" s="25" t="s">
        <v>10</v>
      </c>
      <c r="C5" s="25" t="s">
        <v>120</v>
      </c>
      <c r="D5" s="10"/>
      <c r="E5" s="9">
        <v>3</v>
      </c>
      <c r="F5" s="39">
        <f t="shared" ref="F5:F37" si="0">SUM(E5)</f>
        <v>3</v>
      </c>
      <c r="G5" s="13"/>
      <c r="H5" s="14">
        <f>G5*F5</f>
        <v>0</v>
      </c>
      <c r="I5" s="13"/>
      <c r="J5" s="14">
        <f>H5+I5</f>
        <v>0</v>
      </c>
    </row>
    <row r="6" spans="1:10" ht="51.75" customHeight="1" x14ac:dyDescent="0.25">
      <c r="A6" s="24" t="s">
        <v>5</v>
      </c>
      <c r="B6" s="25" t="s">
        <v>48</v>
      </c>
      <c r="C6" s="25" t="s">
        <v>121</v>
      </c>
      <c r="D6" s="10"/>
      <c r="E6" s="9">
        <v>3</v>
      </c>
      <c r="F6" s="39">
        <f t="shared" si="0"/>
        <v>3</v>
      </c>
      <c r="G6" s="13"/>
      <c r="H6" s="14">
        <f>G6*F6</f>
        <v>0</v>
      </c>
      <c r="I6" s="13"/>
      <c r="J6" s="14">
        <f>H6+I6</f>
        <v>0</v>
      </c>
    </row>
    <row r="7" spans="1:10" ht="54" customHeight="1" x14ac:dyDescent="0.25">
      <c r="A7" s="24" t="s">
        <v>6</v>
      </c>
      <c r="B7" s="27" t="s">
        <v>60</v>
      </c>
      <c r="C7" s="25" t="s">
        <v>49</v>
      </c>
      <c r="D7" s="10"/>
      <c r="E7" s="9">
        <v>0</v>
      </c>
      <c r="F7" s="39">
        <f t="shared" si="0"/>
        <v>0</v>
      </c>
      <c r="G7" s="13"/>
      <c r="H7" s="14">
        <f>G7*F7</f>
        <v>0</v>
      </c>
      <c r="I7" s="13"/>
      <c r="J7" s="14">
        <f>H7+I7</f>
        <v>0</v>
      </c>
    </row>
    <row r="8" spans="1:10" ht="409.5" x14ac:dyDescent="0.25">
      <c r="A8" s="24" t="s">
        <v>7</v>
      </c>
      <c r="B8" s="25" t="s">
        <v>61</v>
      </c>
      <c r="C8" s="25" t="s">
        <v>74</v>
      </c>
      <c r="D8" s="10"/>
      <c r="E8" s="9">
        <v>1</v>
      </c>
      <c r="F8" s="39">
        <f t="shared" si="0"/>
        <v>1</v>
      </c>
      <c r="G8" s="15"/>
      <c r="H8" s="16">
        <f>G8*F8</f>
        <v>0</v>
      </c>
      <c r="I8" s="15"/>
      <c r="J8" s="16">
        <f>H8+I8</f>
        <v>0</v>
      </c>
    </row>
    <row r="9" spans="1:10" ht="67.5" x14ac:dyDescent="0.25">
      <c r="A9" s="24" t="s">
        <v>8</v>
      </c>
      <c r="B9" s="25" t="s">
        <v>73</v>
      </c>
      <c r="C9" s="26" t="s">
        <v>96</v>
      </c>
      <c r="D9" s="11"/>
      <c r="E9" s="9">
        <v>0</v>
      </c>
      <c r="F9" s="39">
        <f t="shared" si="0"/>
        <v>0</v>
      </c>
      <c r="G9" s="15"/>
      <c r="H9" s="16">
        <f t="shared" ref="H9:H37" si="1">G9*F9</f>
        <v>0</v>
      </c>
      <c r="I9" s="15"/>
      <c r="J9" s="16">
        <f t="shared" ref="J9:J37" si="2">H9+I9</f>
        <v>0</v>
      </c>
    </row>
    <row r="10" spans="1:10" ht="45" x14ac:dyDescent="0.25">
      <c r="A10" s="24" t="s">
        <v>9</v>
      </c>
      <c r="B10" s="27" t="s">
        <v>57</v>
      </c>
      <c r="C10" s="28" t="s">
        <v>97</v>
      </c>
      <c r="D10" s="17"/>
      <c r="E10" s="9">
        <v>3</v>
      </c>
      <c r="F10" s="39">
        <f t="shared" si="0"/>
        <v>3</v>
      </c>
      <c r="G10" s="15"/>
      <c r="H10" s="16">
        <f t="shared" si="1"/>
        <v>0</v>
      </c>
      <c r="I10" s="15"/>
      <c r="J10" s="16">
        <f t="shared" si="2"/>
        <v>0</v>
      </c>
    </row>
    <row r="11" spans="1:10" ht="56.25" x14ac:dyDescent="0.25">
      <c r="A11" s="24" t="s">
        <v>11</v>
      </c>
      <c r="B11" s="25" t="s">
        <v>28</v>
      </c>
      <c r="C11" s="26" t="s">
        <v>98</v>
      </c>
      <c r="D11" s="11"/>
      <c r="E11" s="9">
        <v>0</v>
      </c>
      <c r="F11" s="39">
        <f t="shared" si="0"/>
        <v>0</v>
      </c>
      <c r="G11" s="15"/>
      <c r="H11" s="16">
        <f t="shared" si="1"/>
        <v>0</v>
      </c>
      <c r="I11" s="15"/>
      <c r="J11" s="16">
        <f t="shared" si="2"/>
        <v>0</v>
      </c>
    </row>
    <row r="12" spans="1:10" ht="67.5" x14ac:dyDescent="0.25">
      <c r="A12" s="24" t="s">
        <v>12</v>
      </c>
      <c r="B12" s="25" t="s">
        <v>62</v>
      </c>
      <c r="C12" s="25" t="s">
        <v>99</v>
      </c>
      <c r="D12" s="10"/>
      <c r="E12" s="9">
        <v>0</v>
      </c>
      <c r="F12" s="39">
        <f t="shared" si="0"/>
        <v>0</v>
      </c>
      <c r="G12" s="15"/>
      <c r="H12" s="16">
        <f t="shared" si="1"/>
        <v>0</v>
      </c>
      <c r="I12" s="15"/>
      <c r="J12" s="16">
        <f t="shared" si="2"/>
        <v>0</v>
      </c>
    </row>
    <row r="13" spans="1:10" ht="45" x14ac:dyDescent="0.25">
      <c r="A13" s="24" t="s">
        <v>13</v>
      </c>
      <c r="B13" s="25" t="s">
        <v>63</v>
      </c>
      <c r="C13" s="25" t="s">
        <v>122</v>
      </c>
      <c r="D13" s="10"/>
      <c r="E13" s="9">
        <v>0</v>
      </c>
      <c r="F13" s="39">
        <f t="shared" si="0"/>
        <v>0</v>
      </c>
      <c r="G13" s="15"/>
      <c r="H13" s="16">
        <f t="shared" si="1"/>
        <v>0</v>
      </c>
      <c r="I13" s="15"/>
      <c r="J13" s="16">
        <f t="shared" si="2"/>
        <v>0</v>
      </c>
    </row>
    <row r="14" spans="1:10" ht="67.5" x14ac:dyDescent="0.25">
      <c r="A14" s="24" t="s">
        <v>14</v>
      </c>
      <c r="B14" s="25" t="s">
        <v>64</v>
      </c>
      <c r="C14" s="25" t="s">
        <v>123</v>
      </c>
      <c r="D14" s="10"/>
      <c r="E14" s="9">
        <v>3</v>
      </c>
      <c r="F14" s="39">
        <f t="shared" si="0"/>
        <v>3</v>
      </c>
      <c r="G14" s="15"/>
      <c r="H14" s="16">
        <f t="shared" si="1"/>
        <v>0</v>
      </c>
      <c r="I14" s="15"/>
      <c r="J14" s="16">
        <f t="shared" si="2"/>
        <v>0</v>
      </c>
    </row>
    <row r="15" spans="1:10" ht="56.25" x14ac:dyDescent="0.25">
      <c r="A15" s="24" t="s">
        <v>15</v>
      </c>
      <c r="B15" s="25" t="s">
        <v>65</v>
      </c>
      <c r="C15" s="25" t="s">
        <v>100</v>
      </c>
      <c r="D15" s="10"/>
      <c r="E15" s="9">
        <v>0</v>
      </c>
      <c r="F15" s="39">
        <f t="shared" si="0"/>
        <v>0</v>
      </c>
      <c r="G15" s="15"/>
      <c r="H15" s="16">
        <f t="shared" si="1"/>
        <v>0</v>
      </c>
      <c r="I15" s="15"/>
      <c r="J15" s="16">
        <f t="shared" si="2"/>
        <v>0</v>
      </c>
    </row>
    <row r="16" spans="1:10" ht="187.5" customHeight="1" x14ac:dyDescent="0.25">
      <c r="A16" s="24" t="s">
        <v>16</v>
      </c>
      <c r="B16" s="27" t="s">
        <v>66</v>
      </c>
      <c r="C16" s="25" t="s">
        <v>101</v>
      </c>
      <c r="D16" s="10"/>
      <c r="E16" s="9">
        <v>0</v>
      </c>
      <c r="F16" s="39">
        <f t="shared" si="0"/>
        <v>0</v>
      </c>
      <c r="G16" s="15"/>
      <c r="H16" s="16">
        <f t="shared" si="1"/>
        <v>0</v>
      </c>
      <c r="I16" s="15"/>
      <c r="J16" s="16">
        <f t="shared" si="2"/>
        <v>0</v>
      </c>
    </row>
    <row r="17" spans="1:10" ht="58.5" customHeight="1" x14ac:dyDescent="0.25">
      <c r="A17" s="24" t="s">
        <v>17</v>
      </c>
      <c r="B17" s="25" t="s">
        <v>50</v>
      </c>
      <c r="C17" s="25" t="s">
        <v>124</v>
      </c>
      <c r="D17" s="10"/>
      <c r="E17" s="9">
        <v>3</v>
      </c>
      <c r="F17" s="39">
        <f t="shared" si="0"/>
        <v>3</v>
      </c>
      <c r="G17" s="15"/>
      <c r="H17" s="16">
        <f t="shared" si="1"/>
        <v>0</v>
      </c>
      <c r="I17" s="15"/>
      <c r="J17" s="16">
        <f t="shared" si="2"/>
        <v>0</v>
      </c>
    </row>
    <row r="18" spans="1:10" ht="75.75" customHeight="1" x14ac:dyDescent="0.25">
      <c r="A18" s="24" t="s">
        <v>18</v>
      </c>
      <c r="B18" s="25" t="s">
        <v>51</v>
      </c>
      <c r="C18" s="25" t="s">
        <v>102</v>
      </c>
      <c r="D18" s="10"/>
      <c r="E18" s="9">
        <v>0</v>
      </c>
      <c r="F18" s="39">
        <f t="shared" si="0"/>
        <v>0</v>
      </c>
      <c r="G18" s="15"/>
      <c r="H18" s="16">
        <f t="shared" si="1"/>
        <v>0</v>
      </c>
      <c r="I18" s="15"/>
      <c r="J18" s="16">
        <f t="shared" si="2"/>
        <v>0</v>
      </c>
    </row>
    <row r="19" spans="1:10" ht="36.75" customHeight="1" x14ac:dyDescent="0.25">
      <c r="A19" s="24" t="s">
        <v>19</v>
      </c>
      <c r="B19" s="27" t="s">
        <v>67</v>
      </c>
      <c r="C19" s="25" t="s">
        <v>125</v>
      </c>
      <c r="D19" s="10"/>
      <c r="E19" s="9">
        <v>0</v>
      </c>
      <c r="F19" s="39">
        <f t="shared" si="0"/>
        <v>0</v>
      </c>
      <c r="G19" s="15"/>
      <c r="H19" s="16">
        <f t="shared" si="1"/>
        <v>0</v>
      </c>
      <c r="I19" s="15"/>
      <c r="J19" s="16">
        <f t="shared" si="2"/>
        <v>0</v>
      </c>
    </row>
    <row r="20" spans="1:10" ht="33.75" x14ac:dyDescent="0.25">
      <c r="A20" s="24" t="s">
        <v>20</v>
      </c>
      <c r="B20" s="25" t="s">
        <v>52</v>
      </c>
      <c r="C20" s="25" t="s">
        <v>126</v>
      </c>
      <c r="D20" s="10"/>
      <c r="E20" s="9">
        <v>0</v>
      </c>
      <c r="F20" s="39">
        <f t="shared" si="0"/>
        <v>0</v>
      </c>
      <c r="G20" s="15"/>
      <c r="H20" s="16">
        <f t="shared" si="1"/>
        <v>0</v>
      </c>
      <c r="I20" s="15"/>
      <c r="J20" s="16">
        <f t="shared" si="2"/>
        <v>0</v>
      </c>
    </row>
    <row r="21" spans="1:10" ht="33.75" x14ac:dyDescent="0.25">
      <c r="A21" s="24" t="s">
        <v>21</v>
      </c>
      <c r="B21" s="25" t="s">
        <v>53</v>
      </c>
      <c r="C21" s="25" t="s">
        <v>103</v>
      </c>
      <c r="D21" s="10"/>
      <c r="E21" s="9">
        <v>0</v>
      </c>
      <c r="F21" s="39">
        <f t="shared" si="0"/>
        <v>0</v>
      </c>
      <c r="G21" s="15"/>
      <c r="H21" s="16">
        <f t="shared" si="1"/>
        <v>0</v>
      </c>
      <c r="I21" s="15"/>
      <c r="J21" s="16">
        <f t="shared" si="2"/>
        <v>0</v>
      </c>
    </row>
    <row r="22" spans="1:10" ht="105.75" customHeight="1" x14ac:dyDescent="0.25">
      <c r="A22" s="24" t="s">
        <v>22</v>
      </c>
      <c r="B22" s="25" t="s">
        <v>39</v>
      </c>
      <c r="C22" s="25" t="s">
        <v>104</v>
      </c>
      <c r="D22" s="10"/>
      <c r="E22" s="9">
        <v>1</v>
      </c>
      <c r="F22" s="39">
        <f t="shared" si="0"/>
        <v>1</v>
      </c>
      <c r="G22" s="15"/>
      <c r="H22" s="16">
        <f t="shared" si="1"/>
        <v>0</v>
      </c>
      <c r="I22" s="15"/>
      <c r="J22" s="16">
        <f t="shared" si="2"/>
        <v>0</v>
      </c>
    </row>
    <row r="23" spans="1:10" ht="30.75" customHeight="1" x14ac:dyDescent="0.25">
      <c r="A23" s="24" t="s">
        <v>23</v>
      </c>
      <c r="B23" s="25" t="s">
        <v>40</v>
      </c>
      <c r="C23" s="26" t="s">
        <v>41</v>
      </c>
      <c r="D23" s="11"/>
      <c r="E23" s="9">
        <v>0</v>
      </c>
      <c r="F23" s="39">
        <f t="shared" si="0"/>
        <v>0</v>
      </c>
      <c r="G23" s="15"/>
      <c r="H23" s="16">
        <f t="shared" si="1"/>
        <v>0</v>
      </c>
      <c r="I23" s="15"/>
      <c r="J23" s="16">
        <f t="shared" si="2"/>
        <v>0</v>
      </c>
    </row>
    <row r="24" spans="1:10" ht="67.5" x14ac:dyDescent="0.25">
      <c r="A24" s="24" t="s">
        <v>24</v>
      </c>
      <c r="B24" s="29" t="s">
        <v>42</v>
      </c>
      <c r="C24" s="29" t="s">
        <v>105</v>
      </c>
      <c r="D24" s="18"/>
      <c r="E24" s="9">
        <v>2</v>
      </c>
      <c r="F24" s="39">
        <f t="shared" si="0"/>
        <v>2</v>
      </c>
      <c r="G24" s="15"/>
      <c r="H24" s="16">
        <f t="shared" si="1"/>
        <v>0</v>
      </c>
      <c r="I24" s="15"/>
      <c r="J24" s="16">
        <f t="shared" si="2"/>
        <v>0</v>
      </c>
    </row>
    <row r="25" spans="1:10" ht="33.75" x14ac:dyDescent="0.25">
      <c r="A25" s="24" t="s">
        <v>25</v>
      </c>
      <c r="B25" s="25" t="s">
        <v>54</v>
      </c>
      <c r="C25" s="25" t="s">
        <v>106</v>
      </c>
      <c r="D25" s="10"/>
      <c r="E25" s="9">
        <v>3</v>
      </c>
      <c r="F25" s="39">
        <f t="shared" si="0"/>
        <v>3</v>
      </c>
      <c r="G25" s="15"/>
      <c r="H25" s="16">
        <f t="shared" si="1"/>
        <v>0</v>
      </c>
      <c r="I25" s="15"/>
      <c r="J25" s="16">
        <f t="shared" si="2"/>
        <v>0</v>
      </c>
    </row>
    <row r="26" spans="1:10" ht="91.5" customHeight="1" x14ac:dyDescent="0.25">
      <c r="A26" s="24" t="s">
        <v>26</v>
      </c>
      <c r="B26" s="25" t="s">
        <v>43</v>
      </c>
      <c r="C26" s="25" t="s">
        <v>44</v>
      </c>
      <c r="D26" s="10"/>
      <c r="E26" s="9">
        <v>0</v>
      </c>
      <c r="F26" s="39">
        <f t="shared" si="0"/>
        <v>0</v>
      </c>
      <c r="G26" s="15"/>
      <c r="H26" s="16">
        <f t="shared" si="1"/>
        <v>0</v>
      </c>
      <c r="I26" s="15"/>
      <c r="J26" s="16">
        <f t="shared" si="2"/>
        <v>0</v>
      </c>
    </row>
    <row r="27" spans="1:10" ht="95.25" customHeight="1" x14ac:dyDescent="0.25">
      <c r="A27" s="24" t="s">
        <v>27</v>
      </c>
      <c r="B27" s="25" t="s">
        <v>68</v>
      </c>
      <c r="C27" s="25" t="s">
        <v>107</v>
      </c>
      <c r="D27" s="10"/>
      <c r="E27" s="9">
        <v>0</v>
      </c>
      <c r="F27" s="39">
        <f t="shared" si="0"/>
        <v>0</v>
      </c>
      <c r="G27" s="15"/>
      <c r="H27" s="16">
        <f t="shared" si="1"/>
        <v>0</v>
      </c>
      <c r="I27" s="15"/>
      <c r="J27" s="16">
        <f t="shared" si="2"/>
        <v>0</v>
      </c>
    </row>
    <row r="28" spans="1:10" ht="76.5" customHeight="1" x14ac:dyDescent="0.25">
      <c r="A28" s="24" t="s">
        <v>29</v>
      </c>
      <c r="B28" s="25" t="s">
        <v>69</v>
      </c>
      <c r="C28" s="25" t="s">
        <v>128</v>
      </c>
      <c r="D28" s="10"/>
      <c r="E28" s="9">
        <v>0</v>
      </c>
      <c r="F28" s="39">
        <f t="shared" si="0"/>
        <v>0</v>
      </c>
      <c r="G28" s="15"/>
      <c r="H28" s="16">
        <f t="shared" si="1"/>
        <v>0</v>
      </c>
      <c r="I28" s="15"/>
      <c r="J28" s="16">
        <f t="shared" si="2"/>
        <v>0</v>
      </c>
    </row>
    <row r="29" spans="1:10" ht="45.75" customHeight="1" x14ac:dyDescent="0.25">
      <c r="A29" s="24" t="s">
        <v>30</v>
      </c>
      <c r="B29" s="25" t="s">
        <v>45</v>
      </c>
      <c r="C29" s="29" t="s">
        <v>108</v>
      </c>
      <c r="D29" s="18"/>
      <c r="E29" s="9">
        <v>0</v>
      </c>
      <c r="F29" s="39">
        <f t="shared" si="0"/>
        <v>0</v>
      </c>
      <c r="G29" s="15"/>
      <c r="H29" s="16">
        <f t="shared" si="1"/>
        <v>0</v>
      </c>
      <c r="I29" s="15"/>
      <c r="J29" s="16">
        <f t="shared" si="2"/>
        <v>0</v>
      </c>
    </row>
    <row r="30" spans="1:10" ht="70.5" customHeight="1" x14ac:dyDescent="0.25">
      <c r="A30" s="24" t="s">
        <v>31</v>
      </c>
      <c r="B30" s="29" t="s">
        <v>70</v>
      </c>
      <c r="C30" s="29" t="s">
        <v>109</v>
      </c>
      <c r="D30" s="18"/>
      <c r="E30" s="9">
        <v>0</v>
      </c>
      <c r="F30" s="39">
        <f t="shared" si="0"/>
        <v>0</v>
      </c>
      <c r="G30" s="15"/>
      <c r="H30" s="16">
        <f t="shared" si="1"/>
        <v>0</v>
      </c>
      <c r="I30" s="15"/>
      <c r="J30" s="16">
        <f t="shared" si="2"/>
        <v>0</v>
      </c>
    </row>
    <row r="31" spans="1:10" ht="90.75" customHeight="1" x14ac:dyDescent="0.25">
      <c r="A31" s="24" t="s">
        <v>32</v>
      </c>
      <c r="B31" s="25" t="s">
        <v>46</v>
      </c>
      <c r="C31" s="25" t="s">
        <v>110</v>
      </c>
      <c r="D31" s="10"/>
      <c r="E31" s="9">
        <v>0</v>
      </c>
      <c r="F31" s="39">
        <f t="shared" si="0"/>
        <v>0</v>
      </c>
      <c r="G31" s="15"/>
      <c r="H31" s="16">
        <f t="shared" si="1"/>
        <v>0</v>
      </c>
      <c r="I31" s="15"/>
      <c r="J31" s="16">
        <f t="shared" si="2"/>
        <v>0</v>
      </c>
    </row>
    <row r="32" spans="1:10" ht="192.75" customHeight="1" x14ac:dyDescent="0.25">
      <c r="A32" s="24" t="s">
        <v>33</v>
      </c>
      <c r="B32" s="25" t="s">
        <v>71</v>
      </c>
      <c r="C32" s="25" t="s">
        <v>111</v>
      </c>
      <c r="D32" s="10"/>
      <c r="E32" s="9">
        <v>3</v>
      </c>
      <c r="F32" s="39">
        <f t="shared" si="0"/>
        <v>3</v>
      </c>
      <c r="G32" s="15"/>
      <c r="H32" s="16">
        <f t="shared" si="1"/>
        <v>0</v>
      </c>
      <c r="I32" s="15"/>
      <c r="J32" s="16">
        <f t="shared" si="2"/>
        <v>0</v>
      </c>
    </row>
    <row r="33" spans="1:10" ht="39.75" customHeight="1" x14ac:dyDescent="0.25">
      <c r="A33" s="24" t="s">
        <v>34</v>
      </c>
      <c r="B33" s="25" t="s">
        <v>55</v>
      </c>
      <c r="C33" s="25" t="s">
        <v>112</v>
      </c>
      <c r="D33" s="10"/>
      <c r="E33" s="9">
        <v>3</v>
      </c>
      <c r="F33" s="39">
        <f t="shared" si="0"/>
        <v>3</v>
      </c>
      <c r="G33" s="15"/>
      <c r="H33" s="16">
        <f t="shared" si="1"/>
        <v>0</v>
      </c>
      <c r="I33" s="15"/>
      <c r="J33" s="16">
        <f t="shared" si="2"/>
        <v>0</v>
      </c>
    </row>
    <row r="34" spans="1:10" ht="56.25" x14ac:dyDescent="0.25">
      <c r="A34" s="24" t="s">
        <v>35</v>
      </c>
      <c r="B34" s="25" t="s">
        <v>59</v>
      </c>
      <c r="C34" s="25" t="s">
        <v>113</v>
      </c>
      <c r="D34" s="10"/>
      <c r="E34" s="9">
        <v>0</v>
      </c>
      <c r="F34" s="39">
        <f t="shared" si="0"/>
        <v>0</v>
      </c>
      <c r="G34" s="15"/>
      <c r="H34" s="16">
        <f t="shared" si="1"/>
        <v>0</v>
      </c>
      <c r="I34" s="15"/>
      <c r="J34" s="16">
        <f t="shared" si="2"/>
        <v>0</v>
      </c>
    </row>
    <row r="35" spans="1:10" ht="42" customHeight="1" x14ac:dyDescent="0.25">
      <c r="A35" s="24" t="s">
        <v>36</v>
      </c>
      <c r="B35" s="30" t="s">
        <v>56</v>
      </c>
      <c r="C35" s="30" t="s">
        <v>127</v>
      </c>
      <c r="D35" s="19"/>
      <c r="E35" s="9">
        <v>25</v>
      </c>
      <c r="F35" s="39">
        <f t="shared" si="0"/>
        <v>25</v>
      </c>
      <c r="G35" s="15"/>
      <c r="H35" s="16">
        <f t="shared" si="1"/>
        <v>0</v>
      </c>
      <c r="I35" s="15"/>
      <c r="J35" s="16">
        <f t="shared" si="2"/>
        <v>0</v>
      </c>
    </row>
    <row r="36" spans="1:10" ht="60" customHeight="1" x14ac:dyDescent="0.25">
      <c r="A36" s="24" t="s">
        <v>37</v>
      </c>
      <c r="B36" s="25" t="s">
        <v>72</v>
      </c>
      <c r="C36" s="25" t="s">
        <v>114</v>
      </c>
      <c r="D36" s="10"/>
      <c r="E36" s="9">
        <v>8</v>
      </c>
      <c r="F36" s="39">
        <f t="shared" si="0"/>
        <v>8</v>
      </c>
      <c r="G36" s="15"/>
      <c r="H36" s="16">
        <f t="shared" si="1"/>
        <v>0</v>
      </c>
      <c r="I36" s="15"/>
      <c r="J36" s="16">
        <f t="shared" si="2"/>
        <v>0</v>
      </c>
    </row>
    <row r="37" spans="1:10" ht="22.5" x14ac:dyDescent="0.25">
      <c r="A37" s="24" t="s">
        <v>38</v>
      </c>
      <c r="B37" s="25" t="s">
        <v>58</v>
      </c>
      <c r="C37" s="25" t="s">
        <v>115</v>
      </c>
      <c r="D37" s="10"/>
      <c r="E37" s="9">
        <v>0</v>
      </c>
      <c r="F37" s="39">
        <f t="shared" si="0"/>
        <v>0</v>
      </c>
      <c r="G37" s="15"/>
      <c r="H37" s="16">
        <f t="shared" si="1"/>
        <v>0</v>
      </c>
      <c r="I37" s="15"/>
      <c r="J37" s="16">
        <f t="shared" si="2"/>
        <v>0</v>
      </c>
    </row>
    <row r="38" spans="1:10" x14ac:dyDescent="0.25">
      <c r="G38" s="13">
        <f>SUM(G4:G37)</f>
        <v>0</v>
      </c>
      <c r="H38" s="14">
        <f t="shared" ref="H38:J38" si="3">SUM(H4:H37)</f>
        <v>0</v>
      </c>
      <c r="I38" s="13">
        <f t="shared" si="3"/>
        <v>0</v>
      </c>
      <c r="J38" s="14">
        <f t="shared" si="3"/>
        <v>0</v>
      </c>
    </row>
  </sheetData>
  <sheetProtection password="C2D5" sheet="1" objects="1" scenarios="1"/>
  <mergeCells count="2">
    <mergeCell ref="A1:J1"/>
    <mergeCell ref="A2: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D6" sqref="D6"/>
    </sheetView>
  </sheetViews>
  <sheetFormatPr defaultRowHeight="15" x14ac:dyDescent="0.25"/>
  <cols>
    <col min="1" max="1" width="5.28515625" style="7" customWidth="1"/>
    <col min="2" max="2" width="18.140625" style="7" customWidth="1"/>
    <col min="3" max="3" width="83.42578125" style="7" customWidth="1"/>
    <col min="4" max="4" width="27" style="7" customWidth="1"/>
    <col min="5" max="62" width="9.140625" style="7"/>
    <col min="63" max="16384" width="9.140625" style="8"/>
  </cols>
  <sheetData>
    <row r="1" spans="1:10" s="1" customFormat="1" ht="30" customHeight="1" x14ac:dyDescent="0.3">
      <c r="A1" s="46" t="s">
        <v>130</v>
      </c>
      <c r="B1" s="47"/>
      <c r="C1" s="47"/>
      <c r="D1" s="47"/>
      <c r="E1" s="47"/>
      <c r="F1" s="47"/>
      <c r="G1" s="47"/>
      <c r="H1" s="47"/>
      <c r="I1" s="47"/>
      <c r="J1" s="47"/>
    </row>
    <row r="2" spans="1:10" s="1" customFormat="1" ht="30" customHeight="1" x14ac:dyDescent="0.3">
      <c r="A2" s="48" t="s">
        <v>140</v>
      </c>
      <c r="B2" s="49"/>
      <c r="C2" s="49"/>
      <c r="D2" s="49"/>
      <c r="E2" s="49"/>
      <c r="F2" s="49"/>
      <c r="G2" s="49"/>
      <c r="H2" s="49"/>
      <c r="I2" s="49"/>
      <c r="J2" s="49"/>
    </row>
    <row r="3" spans="1:10" ht="33.75" x14ac:dyDescent="0.25">
      <c r="A3" s="21" t="s">
        <v>0</v>
      </c>
      <c r="B3" s="22" t="s">
        <v>1</v>
      </c>
      <c r="C3" s="21" t="s">
        <v>2</v>
      </c>
      <c r="D3" s="2" t="s">
        <v>129</v>
      </c>
      <c r="E3" s="45" t="s">
        <v>82</v>
      </c>
      <c r="F3" s="32" t="s">
        <v>75</v>
      </c>
      <c r="G3" s="5" t="s">
        <v>116</v>
      </c>
      <c r="H3" s="6" t="s">
        <v>117</v>
      </c>
      <c r="I3" s="5" t="s">
        <v>118</v>
      </c>
      <c r="J3" s="6" t="s">
        <v>119</v>
      </c>
    </row>
    <row r="4" spans="1:10" ht="53.25" customHeight="1" x14ac:dyDescent="0.25">
      <c r="A4" s="24" t="s">
        <v>3</v>
      </c>
      <c r="B4" s="25" t="s">
        <v>47</v>
      </c>
      <c r="C4" s="26" t="s">
        <v>95</v>
      </c>
      <c r="D4" s="11"/>
      <c r="E4" s="9">
        <v>3</v>
      </c>
      <c r="F4" s="36">
        <f>SUM(E4)</f>
        <v>3</v>
      </c>
      <c r="G4" s="13"/>
      <c r="H4" s="14">
        <f>G4*F4</f>
        <v>0</v>
      </c>
      <c r="I4" s="13"/>
      <c r="J4" s="14">
        <f>H4+I4</f>
        <v>0</v>
      </c>
    </row>
    <row r="5" spans="1:10" ht="60" customHeight="1" x14ac:dyDescent="0.25">
      <c r="A5" s="24" t="s">
        <v>4</v>
      </c>
      <c r="B5" s="25" t="s">
        <v>10</v>
      </c>
      <c r="C5" s="25" t="s">
        <v>120</v>
      </c>
      <c r="D5" s="10"/>
      <c r="E5" s="9">
        <v>3</v>
      </c>
      <c r="F5" s="36">
        <f t="shared" ref="F5:F37" si="0">SUM(E5)</f>
        <v>3</v>
      </c>
      <c r="G5" s="13"/>
      <c r="H5" s="14">
        <f>G5*F5</f>
        <v>0</v>
      </c>
      <c r="I5" s="13"/>
      <c r="J5" s="14">
        <f>H5+I5</f>
        <v>0</v>
      </c>
    </row>
    <row r="6" spans="1:10" ht="52.5" customHeight="1" x14ac:dyDescent="0.25">
      <c r="A6" s="24" t="s">
        <v>5</v>
      </c>
      <c r="B6" s="25" t="s">
        <v>48</v>
      </c>
      <c r="C6" s="25" t="s">
        <v>121</v>
      </c>
      <c r="D6" s="10"/>
      <c r="E6" s="9">
        <v>3</v>
      </c>
      <c r="F6" s="36">
        <f t="shared" si="0"/>
        <v>3</v>
      </c>
      <c r="G6" s="13"/>
      <c r="H6" s="14">
        <f>G6*F6</f>
        <v>0</v>
      </c>
      <c r="I6" s="13"/>
      <c r="J6" s="14">
        <f>H6+I6</f>
        <v>0</v>
      </c>
    </row>
    <row r="7" spans="1:10" ht="66" customHeight="1" x14ac:dyDescent="0.25">
      <c r="A7" s="24" t="s">
        <v>6</v>
      </c>
      <c r="B7" s="27" t="s">
        <v>60</v>
      </c>
      <c r="C7" s="25" t="s">
        <v>49</v>
      </c>
      <c r="D7" s="10"/>
      <c r="E7" s="9">
        <v>3</v>
      </c>
      <c r="F7" s="36">
        <f t="shared" si="0"/>
        <v>3</v>
      </c>
      <c r="G7" s="13"/>
      <c r="H7" s="14">
        <f>G7*F7</f>
        <v>0</v>
      </c>
      <c r="I7" s="13"/>
      <c r="J7" s="14">
        <f>H7+I7</f>
        <v>0</v>
      </c>
    </row>
    <row r="8" spans="1:10" ht="389.25" customHeight="1" x14ac:dyDescent="0.25">
      <c r="A8" s="24" t="s">
        <v>7</v>
      </c>
      <c r="B8" s="25" t="s">
        <v>61</v>
      </c>
      <c r="C8" s="25" t="s">
        <v>74</v>
      </c>
      <c r="D8" s="10"/>
      <c r="E8" s="9">
        <v>1</v>
      </c>
      <c r="F8" s="36">
        <f t="shared" si="0"/>
        <v>1</v>
      </c>
      <c r="G8" s="15"/>
      <c r="H8" s="16">
        <f>G8*F8</f>
        <v>0</v>
      </c>
      <c r="I8" s="15"/>
      <c r="J8" s="16">
        <f>H8+I8</f>
        <v>0</v>
      </c>
    </row>
    <row r="9" spans="1:10" ht="67.5" x14ac:dyDescent="0.25">
      <c r="A9" s="24" t="s">
        <v>8</v>
      </c>
      <c r="B9" s="25" t="s">
        <v>73</v>
      </c>
      <c r="C9" s="26" t="s">
        <v>96</v>
      </c>
      <c r="D9" s="11"/>
      <c r="E9" s="9">
        <v>3</v>
      </c>
      <c r="F9" s="36">
        <f t="shared" si="0"/>
        <v>3</v>
      </c>
      <c r="G9" s="15"/>
      <c r="H9" s="16">
        <f t="shared" ref="H9:H37" si="1">G9*F9</f>
        <v>0</v>
      </c>
      <c r="I9" s="15"/>
      <c r="J9" s="16">
        <f t="shared" ref="J9:J37" si="2">H9+I9</f>
        <v>0</v>
      </c>
    </row>
    <row r="10" spans="1:10" ht="60" customHeight="1" x14ac:dyDescent="0.25">
      <c r="A10" s="24" t="s">
        <v>9</v>
      </c>
      <c r="B10" s="27" t="s">
        <v>57</v>
      </c>
      <c r="C10" s="28" t="s">
        <v>97</v>
      </c>
      <c r="D10" s="17"/>
      <c r="E10" s="9">
        <v>3</v>
      </c>
      <c r="F10" s="36">
        <f t="shared" si="0"/>
        <v>3</v>
      </c>
      <c r="G10" s="15"/>
      <c r="H10" s="16">
        <f t="shared" si="1"/>
        <v>0</v>
      </c>
      <c r="I10" s="15"/>
      <c r="J10" s="16">
        <f t="shared" si="2"/>
        <v>0</v>
      </c>
    </row>
    <row r="11" spans="1:10" ht="73.5" customHeight="1" x14ac:dyDescent="0.25">
      <c r="A11" s="24" t="s">
        <v>11</v>
      </c>
      <c r="B11" s="25" t="s">
        <v>28</v>
      </c>
      <c r="C11" s="26" t="s">
        <v>98</v>
      </c>
      <c r="D11" s="11"/>
      <c r="E11" s="9">
        <v>3</v>
      </c>
      <c r="F11" s="36">
        <f t="shared" si="0"/>
        <v>3</v>
      </c>
      <c r="G11" s="15"/>
      <c r="H11" s="16">
        <f t="shared" si="1"/>
        <v>0</v>
      </c>
      <c r="I11" s="15"/>
      <c r="J11" s="16">
        <f t="shared" si="2"/>
        <v>0</v>
      </c>
    </row>
    <row r="12" spans="1:10" ht="76.5" customHeight="1" x14ac:dyDescent="0.25">
      <c r="A12" s="24" t="s">
        <v>12</v>
      </c>
      <c r="B12" s="25" t="s">
        <v>62</v>
      </c>
      <c r="C12" s="25" t="s">
        <v>99</v>
      </c>
      <c r="D12" s="10"/>
      <c r="E12" s="9">
        <v>3</v>
      </c>
      <c r="F12" s="36">
        <f t="shared" si="0"/>
        <v>3</v>
      </c>
      <c r="G12" s="15"/>
      <c r="H12" s="16">
        <f t="shared" si="1"/>
        <v>0</v>
      </c>
      <c r="I12" s="15"/>
      <c r="J12" s="16">
        <f t="shared" si="2"/>
        <v>0</v>
      </c>
    </row>
    <row r="13" spans="1:10" ht="45" x14ac:dyDescent="0.25">
      <c r="A13" s="24" t="s">
        <v>13</v>
      </c>
      <c r="B13" s="25" t="s">
        <v>63</v>
      </c>
      <c r="C13" s="25" t="s">
        <v>122</v>
      </c>
      <c r="D13" s="10"/>
      <c r="E13" s="9">
        <v>0</v>
      </c>
      <c r="F13" s="36">
        <f t="shared" si="0"/>
        <v>0</v>
      </c>
      <c r="G13" s="15"/>
      <c r="H13" s="16">
        <f t="shared" si="1"/>
        <v>0</v>
      </c>
      <c r="I13" s="15"/>
      <c r="J13" s="16">
        <f t="shared" si="2"/>
        <v>0</v>
      </c>
    </row>
    <row r="14" spans="1:10" ht="67.5" x14ac:dyDescent="0.25">
      <c r="A14" s="24" t="s">
        <v>14</v>
      </c>
      <c r="B14" s="25" t="s">
        <v>64</v>
      </c>
      <c r="C14" s="25" t="s">
        <v>123</v>
      </c>
      <c r="D14" s="10"/>
      <c r="E14" s="9">
        <v>3</v>
      </c>
      <c r="F14" s="36">
        <f t="shared" si="0"/>
        <v>3</v>
      </c>
      <c r="G14" s="15"/>
      <c r="H14" s="16">
        <f t="shared" si="1"/>
        <v>0</v>
      </c>
      <c r="I14" s="15"/>
      <c r="J14" s="16">
        <f t="shared" si="2"/>
        <v>0</v>
      </c>
    </row>
    <row r="15" spans="1:10" ht="56.25" x14ac:dyDescent="0.25">
      <c r="A15" s="24" t="s">
        <v>15</v>
      </c>
      <c r="B15" s="25" t="s">
        <v>65</v>
      </c>
      <c r="C15" s="25" t="s">
        <v>100</v>
      </c>
      <c r="D15" s="10"/>
      <c r="E15" s="9">
        <v>3</v>
      </c>
      <c r="F15" s="36">
        <f t="shared" si="0"/>
        <v>3</v>
      </c>
      <c r="G15" s="15"/>
      <c r="H15" s="16">
        <f t="shared" si="1"/>
        <v>0</v>
      </c>
      <c r="I15" s="15"/>
      <c r="J15" s="16">
        <f t="shared" si="2"/>
        <v>0</v>
      </c>
    </row>
    <row r="16" spans="1:10" ht="182.25" customHeight="1" x14ac:dyDescent="0.25">
      <c r="A16" s="24" t="s">
        <v>16</v>
      </c>
      <c r="B16" s="27" t="s">
        <v>66</v>
      </c>
      <c r="C16" s="25" t="s">
        <v>101</v>
      </c>
      <c r="D16" s="10"/>
      <c r="E16" s="9">
        <v>3</v>
      </c>
      <c r="F16" s="36">
        <f t="shared" si="0"/>
        <v>3</v>
      </c>
      <c r="G16" s="15"/>
      <c r="H16" s="16">
        <f t="shared" si="1"/>
        <v>0</v>
      </c>
      <c r="I16" s="15"/>
      <c r="J16" s="16">
        <f t="shared" si="2"/>
        <v>0</v>
      </c>
    </row>
    <row r="17" spans="1:10" ht="57" customHeight="1" x14ac:dyDescent="0.25">
      <c r="A17" s="24" t="s">
        <v>17</v>
      </c>
      <c r="B17" s="25" t="s">
        <v>50</v>
      </c>
      <c r="C17" s="25" t="s">
        <v>124</v>
      </c>
      <c r="D17" s="10"/>
      <c r="E17" s="9">
        <v>3</v>
      </c>
      <c r="F17" s="36">
        <f t="shared" si="0"/>
        <v>3</v>
      </c>
      <c r="G17" s="15"/>
      <c r="H17" s="16">
        <f t="shared" si="1"/>
        <v>0</v>
      </c>
      <c r="I17" s="15"/>
      <c r="J17" s="16">
        <f t="shared" si="2"/>
        <v>0</v>
      </c>
    </row>
    <row r="18" spans="1:10" ht="85.5" customHeight="1" x14ac:dyDescent="0.25">
      <c r="A18" s="24" t="s">
        <v>18</v>
      </c>
      <c r="B18" s="25" t="s">
        <v>51</v>
      </c>
      <c r="C18" s="25" t="s">
        <v>102</v>
      </c>
      <c r="D18" s="10"/>
      <c r="E18" s="9">
        <v>3</v>
      </c>
      <c r="F18" s="36">
        <f t="shared" si="0"/>
        <v>3</v>
      </c>
      <c r="G18" s="15"/>
      <c r="H18" s="16">
        <f t="shared" si="1"/>
        <v>0</v>
      </c>
      <c r="I18" s="15"/>
      <c r="J18" s="16">
        <f t="shared" si="2"/>
        <v>0</v>
      </c>
    </row>
    <row r="19" spans="1:10" ht="33.75" x14ac:dyDescent="0.25">
      <c r="A19" s="24" t="s">
        <v>19</v>
      </c>
      <c r="B19" s="27" t="s">
        <v>67</v>
      </c>
      <c r="C19" s="25" t="s">
        <v>125</v>
      </c>
      <c r="D19" s="10"/>
      <c r="E19" s="9">
        <v>25</v>
      </c>
      <c r="F19" s="36">
        <f t="shared" si="0"/>
        <v>25</v>
      </c>
      <c r="G19" s="15"/>
      <c r="H19" s="16">
        <f t="shared" si="1"/>
        <v>0</v>
      </c>
      <c r="I19" s="15"/>
      <c r="J19" s="16">
        <f t="shared" si="2"/>
        <v>0</v>
      </c>
    </row>
    <row r="20" spans="1:10" ht="33.75" x14ac:dyDescent="0.25">
      <c r="A20" s="24" t="s">
        <v>20</v>
      </c>
      <c r="B20" s="25" t="s">
        <v>52</v>
      </c>
      <c r="C20" s="25" t="s">
        <v>126</v>
      </c>
      <c r="D20" s="10"/>
      <c r="E20" s="9">
        <v>2</v>
      </c>
      <c r="F20" s="36">
        <f t="shared" si="0"/>
        <v>2</v>
      </c>
      <c r="G20" s="15"/>
      <c r="H20" s="16">
        <f t="shared" si="1"/>
        <v>0</v>
      </c>
      <c r="I20" s="15"/>
      <c r="J20" s="16">
        <f t="shared" si="2"/>
        <v>0</v>
      </c>
    </row>
    <row r="21" spans="1:10" ht="33.75" x14ac:dyDescent="0.25">
      <c r="A21" s="24" t="s">
        <v>21</v>
      </c>
      <c r="B21" s="25" t="s">
        <v>53</v>
      </c>
      <c r="C21" s="25" t="s">
        <v>103</v>
      </c>
      <c r="D21" s="10"/>
      <c r="E21" s="9">
        <v>1</v>
      </c>
      <c r="F21" s="36">
        <f t="shared" si="0"/>
        <v>1</v>
      </c>
      <c r="G21" s="15"/>
      <c r="H21" s="16">
        <f t="shared" si="1"/>
        <v>0</v>
      </c>
      <c r="I21" s="15"/>
      <c r="J21" s="16">
        <f t="shared" si="2"/>
        <v>0</v>
      </c>
    </row>
    <row r="22" spans="1:10" ht="125.25" customHeight="1" x14ac:dyDescent="0.25">
      <c r="A22" s="24" t="s">
        <v>22</v>
      </c>
      <c r="B22" s="25" t="s">
        <v>39</v>
      </c>
      <c r="C22" s="25" t="s">
        <v>104</v>
      </c>
      <c r="D22" s="10"/>
      <c r="E22" s="9">
        <v>1</v>
      </c>
      <c r="F22" s="36">
        <f t="shared" si="0"/>
        <v>1</v>
      </c>
      <c r="G22" s="15"/>
      <c r="H22" s="16">
        <f t="shared" si="1"/>
        <v>0</v>
      </c>
      <c r="I22" s="15"/>
      <c r="J22" s="16">
        <f t="shared" si="2"/>
        <v>0</v>
      </c>
    </row>
    <row r="23" spans="1:10" ht="23.25" customHeight="1" x14ac:dyDescent="0.25">
      <c r="A23" s="24" t="s">
        <v>23</v>
      </c>
      <c r="B23" s="25" t="s">
        <v>40</v>
      </c>
      <c r="C23" s="26" t="s">
        <v>41</v>
      </c>
      <c r="D23" s="11"/>
      <c r="E23" s="9">
        <v>0</v>
      </c>
      <c r="F23" s="36">
        <f t="shared" si="0"/>
        <v>0</v>
      </c>
      <c r="G23" s="15"/>
      <c r="H23" s="16">
        <f t="shared" si="1"/>
        <v>0</v>
      </c>
      <c r="I23" s="15"/>
      <c r="J23" s="16">
        <f t="shared" si="2"/>
        <v>0</v>
      </c>
    </row>
    <row r="24" spans="1:10" ht="83.25" customHeight="1" x14ac:dyDescent="0.25">
      <c r="A24" s="24" t="s">
        <v>24</v>
      </c>
      <c r="B24" s="29" t="s">
        <v>42</v>
      </c>
      <c r="C24" s="29" t="s">
        <v>105</v>
      </c>
      <c r="D24" s="18"/>
      <c r="E24" s="9">
        <v>0</v>
      </c>
      <c r="F24" s="36">
        <f t="shared" si="0"/>
        <v>0</v>
      </c>
      <c r="G24" s="15"/>
      <c r="H24" s="16">
        <f t="shared" si="1"/>
        <v>0</v>
      </c>
      <c r="I24" s="15"/>
      <c r="J24" s="16">
        <f t="shared" si="2"/>
        <v>0</v>
      </c>
    </row>
    <row r="25" spans="1:10" ht="33.75" x14ac:dyDescent="0.25">
      <c r="A25" s="24" t="s">
        <v>25</v>
      </c>
      <c r="B25" s="25" t="s">
        <v>54</v>
      </c>
      <c r="C25" s="25" t="s">
        <v>106</v>
      </c>
      <c r="D25" s="10"/>
      <c r="E25" s="9">
        <v>0</v>
      </c>
      <c r="F25" s="36">
        <f t="shared" si="0"/>
        <v>0</v>
      </c>
      <c r="G25" s="15"/>
      <c r="H25" s="16">
        <f t="shared" si="1"/>
        <v>0</v>
      </c>
      <c r="I25" s="15"/>
      <c r="J25" s="16">
        <f t="shared" si="2"/>
        <v>0</v>
      </c>
    </row>
    <row r="26" spans="1:10" ht="96" customHeight="1" x14ac:dyDescent="0.25">
      <c r="A26" s="24" t="s">
        <v>26</v>
      </c>
      <c r="B26" s="25" t="s">
        <v>43</v>
      </c>
      <c r="C26" s="25" t="s">
        <v>44</v>
      </c>
      <c r="D26" s="10"/>
      <c r="E26" s="9">
        <v>3</v>
      </c>
      <c r="F26" s="36">
        <f t="shared" si="0"/>
        <v>3</v>
      </c>
      <c r="G26" s="15"/>
      <c r="H26" s="16">
        <f t="shared" si="1"/>
        <v>0</v>
      </c>
      <c r="I26" s="15"/>
      <c r="J26" s="16">
        <f t="shared" si="2"/>
        <v>0</v>
      </c>
    </row>
    <row r="27" spans="1:10" ht="99.75" customHeight="1" x14ac:dyDescent="0.25">
      <c r="A27" s="24" t="s">
        <v>27</v>
      </c>
      <c r="B27" s="25" t="s">
        <v>68</v>
      </c>
      <c r="C27" s="25" t="s">
        <v>107</v>
      </c>
      <c r="D27" s="10"/>
      <c r="E27" s="9">
        <v>3</v>
      </c>
      <c r="F27" s="36">
        <f t="shared" si="0"/>
        <v>3</v>
      </c>
      <c r="G27" s="15"/>
      <c r="H27" s="16">
        <f t="shared" si="1"/>
        <v>0</v>
      </c>
      <c r="I27" s="15"/>
      <c r="J27" s="16">
        <f t="shared" si="2"/>
        <v>0</v>
      </c>
    </row>
    <row r="28" spans="1:10" ht="70.5" customHeight="1" x14ac:dyDescent="0.25">
      <c r="A28" s="24" t="s">
        <v>29</v>
      </c>
      <c r="B28" s="25" t="s">
        <v>69</v>
      </c>
      <c r="C28" s="25" t="s">
        <v>128</v>
      </c>
      <c r="D28" s="10"/>
      <c r="E28" s="9">
        <v>0</v>
      </c>
      <c r="F28" s="36">
        <f t="shared" si="0"/>
        <v>0</v>
      </c>
      <c r="G28" s="15"/>
      <c r="H28" s="16">
        <f t="shared" si="1"/>
        <v>0</v>
      </c>
      <c r="I28" s="15"/>
      <c r="J28" s="16">
        <f t="shared" si="2"/>
        <v>0</v>
      </c>
    </row>
    <row r="29" spans="1:10" ht="51" customHeight="1" x14ac:dyDescent="0.25">
      <c r="A29" s="24" t="s">
        <v>30</v>
      </c>
      <c r="B29" s="25" t="s">
        <v>45</v>
      </c>
      <c r="C29" s="29" t="s">
        <v>108</v>
      </c>
      <c r="D29" s="18"/>
      <c r="E29" s="9">
        <v>0</v>
      </c>
      <c r="F29" s="36">
        <f t="shared" si="0"/>
        <v>0</v>
      </c>
      <c r="G29" s="15"/>
      <c r="H29" s="16">
        <f t="shared" si="1"/>
        <v>0</v>
      </c>
      <c r="I29" s="15"/>
      <c r="J29" s="16">
        <f t="shared" si="2"/>
        <v>0</v>
      </c>
    </row>
    <row r="30" spans="1:10" ht="84" customHeight="1" x14ac:dyDescent="0.25">
      <c r="A30" s="24" t="s">
        <v>31</v>
      </c>
      <c r="B30" s="29" t="s">
        <v>70</v>
      </c>
      <c r="C30" s="29" t="s">
        <v>109</v>
      </c>
      <c r="D30" s="18"/>
      <c r="E30" s="9">
        <v>0</v>
      </c>
      <c r="F30" s="36">
        <f t="shared" si="0"/>
        <v>0</v>
      </c>
      <c r="G30" s="15"/>
      <c r="H30" s="16">
        <f t="shared" si="1"/>
        <v>0</v>
      </c>
      <c r="I30" s="15"/>
      <c r="J30" s="16">
        <f t="shared" si="2"/>
        <v>0</v>
      </c>
    </row>
    <row r="31" spans="1:10" ht="85.5" customHeight="1" x14ac:dyDescent="0.25">
      <c r="A31" s="24" t="s">
        <v>32</v>
      </c>
      <c r="B31" s="25" t="s">
        <v>46</v>
      </c>
      <c r="C31" s="25" t="s">
        <v>110</v>
      </c>
      <c r="D31" s="10"/>
      <c r="E31" s="9">
        <v>0</v>
      </c>
      <c r="F31" s="36">
        <f t="shared" si="0"/>
        <v>0</v>
      </c>
      <c r="G31" s="15"/>
      <c r="H31" s="16">
        <f t="shared" si="1"/>
        <v>0</v>
      </c>
      <c r="I31" s="15"/>
      <c r="J31" s="16">
        <f t="shared" si="2"/>
        <v>0</v>
      </c>
    </row>
    <row r="32" spans="1:10" ht="239.25" customHeight="1" x14ac:dyDescent="0.25">
      <c r="A32" s="24" t="s">
        <v>33</v>
      </c>
      <c r="B32" s="25" t="s">
        <v>71</v>
      </c>
      <c r="C32" s="25" t="s">
        <v>111</v>
      </c>
      <c r="D32" s="10"/>
      <c r="E32" s="9">
        <v>3</v>
      </c>
      <c r="F32" s="36">
        <f t="shared" si="0"/>
        <v>3</v>
      </c>
      <c r="G32" s="15"/>
      <c r="H32" s="16">
        <f t="shared" si="1"/>
        <v>0</v>
      </c>
      <c r="I32" s="15"/>
      <c r="J32" s="16">
        <f t="shared" si="2"/>
        <v>0</v>
      </c>
    </row>
    <row r="33" spans="1:10" ht="32.25" customHeight="1" x14ac:dyDescent="0.25">
      <c r="A33" s="24" t="s">
        <v>34</v>
      </c>
      <c r="B33" s="25" t="s">
        <v>55</v>
      </c>
      <c r="C33" s="25" t="s">
        <v>112</v>
      </c>
      <c r="D33" s="10"/>
      <c r="E33" s="9">
        <v>3</v>
      </c>
      <c r="F33" s="36">
        <f t="shared" si="0"/>
        <v>3</v>
      </c>
      <c r="G33" s="15"/>
      <c r="H33" s="16">
        <f t="shared" si="1"/>
        <v>0</v>
      </c>
      <c r="I33" s="15"/>
      <c r="J33" s="16">
        <f t="shared" si="2"/>
        <v>0</v>
      </c>
    </row>
    <row r="34" spans="1:10" ht="56.25" x14ac:dyDescent="0.25">
      <c r="A34" s="24" t="s">
        <v>35</v>
      </c>
      <c r="B34" s="25" t="s">
        <v>59</v>
      </c>
      <c r="C34" s="25" t="s">
        <v>113</v>
      </c>
      <c r="D34" s="10"/>
      <c r="E34" s="9">
        <v>0</v>
      </c>
      <c r="F34" s="36">
        <f t="shared" si="0"/>
        <v>0</v>
      </c>
      <c r="G34" s="15"/>
      <c r="H34" s="16">
        <f t="shared" si="1"/>
        <v>0</v>
      </c>
      <c r="I34" s="15"/>
      <c r="J34" s="16">
        <f t="shared" si="2"/>
        <v>0</v>
      </c>
    </row>
    <row r="35" spans="1:10" ht="22.5" x14ac:dyDescent="0.25">
      <c r="A35" s="24" t="s">
        <v>36</v>
      </c>
      <c r="B35" s="30" t="s">
        <v>56</v>
      </c>
      <c r="C35" s="30" t="s">
        <v>127</v>
      </c>
      <c r="D35" s="19"/>
      <c r="E35" s="9">
        <v>25</v>
      </c>
      <c r="F35" s="36">
        <f t="shared" si="0"/>
        <v>25</v>
      </c>
      <c r="G35" s="15"/>
      <c r="H35" s="16">
        <f t="shared" si="1"/>
        <v>0</v>
      </c>
      <c r="I35" s="15"/>
      <c r="J35" s="16">
        <f t="shared" si="2"/>
        <v>0</v>
      </c>
    </row>
    <row r="36" spans="1:10" ht="45" x14ac:dyDescent="0.25">
      <c r="A36" s="24" t="s">
        <v>37</v>
      </c>
      <c r="B36" s="25" t="s">
        <v>72</v>
      </c>
      <c r="C36" s="25" t="s">
        <v>114</v>
      </c>
      <c r="D36" s="10"/>
      <c r="E36" s="9">
        <v>8</v>
      </c>
      <c r="F36" s="36">
        <f t="shared" si="0"/>
        <v>8</v>
      </c>
      <c r="G36" s="15"/>
      <c r="H36" s="16">
        <f t="shared" si="1"/>
        <v>0</v>
      </c>
      <c r="I36" s="15"/>
      <c r="J36" s="16">
        <f t="shared" si="2"/>
        <v>0</v>
      </c>
    </row>
    <row r="37" spans="1:10" ht="22.5" x14ac:dyDescent="0.25">
      <c r="A37" s="24" t="s">
        <v>38</v>
      </c>
      <c r="B37" s="25" t="s">
        <v>58</v>
      </c>
      <c r="C37" s="25" t="s">
        <v>115</v>
      </c>
      <c r="D37" s="10"/>
      <c r="E37" s="9">
        <v>0</v>
      </c>
      <c r="F37" s="36">
        <f t="shared" si="0"/>
        <v>0</v>
      </c>
      <c r="G37" s="15"/>
      <c r="H37" s="16">
        <f t="shared" si="1"/>
        <v>0</v>
      </c>
      <c r="I37" s="15"/>
      <c r="J37" s="16">
        <f t="shared" si="2"/>
        <v>0</v>
      </c>
    </row>
    <row r="38" spans="1:10" x14ac:dyDescent="0.25">
      <c r="G38" s="13">
        <f>SUM(G4:G37)</f>
        <v>0</v>
      </c>
      <c r="H38" s="14">
        <f t="shared" ref="H38:J38" si="3">SUM(H4:H37)</f>
        <v>0</v>
      </c>
      <c r="I38" s="13">
        <f t="shared" si="3"/>
        <v>0</v>
      </c>
      <c r="J38" s="14">
        <f t="shared" si="3"/>
        <v>0</v>
      </c>
    </row>
  </sheetData>
  <sheetProtection password="C2D5" sheet="1" objects="1" scenarios="1"/>
  <mergeCells count="2">
    <mergeCell ref="A1:J1"/>
    <mergeCell ref="A2:J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J38"/>
  <sheetViews>
    <sheetView zoomScale="90" zoomScaleNormal="90" workbookViewId="0">
      <selection activeCell="C5" sqref="C5"/>
    </sheetView>
  </sheetViews>
  <sheetFormatPr defaultRowHeight="15" x14ac:dyDescent="0.25"/>
  <cols>
    <col min="1" max="1" width="5.28515625" style="7" customWidth="1"/>
    <col min="2" max="2" width="18.140625" style="7" customWidth="1"/>
    <col min="3" max="3" width="83.42578125" style="7" customWidth="1"/>
    <col min="4" max="4" width="27" style="7" customWidth="1"/>
    <col min="5" max="5" width="4.7109375" style="7" customWidth="1"/>
    <col min="6" max="6" width="4" style="7" customWidth="1"/>
    <col min="7" max="7" width="3.42578125" style="7" customWidth="1"/>
    <col min="8" max="8" width="4" style="7" customWidth="1"/>
    <col min="9" max="62" width="9.140625" style="7"/>
    <col min="63" max="16384" width="9.140625" style="8"/>
  </cols>
  <sheetData>
    <row r="1" spans="1:13" s="1" customFormat="1" ht="30" customHeight="1" x14ac:dyDescent="0.3">
      <c r="A1" s="46" t="s">
        <v>130</v>
      </c>
      <c r="B1" s="47"/>
      <c r="C1" s="47"/>
      <c r="D1" s="47"/>
      <c r="E1" s="47"/>
      <c r="F1" s="47"/>
      <c r="G1" s="47"/>
      <c r="H1" s="47"/>
      <c r="I1" s="47"/>
      <c r="J1" s="47"/>
      <c r="K1" s="47"/>
      <c r="L1" s="47"/>
      <c r="M1" s="47"/>
    </row>
    <row r="2" spans="1:13" s="1" customFormat="1" ht="30" customHeight="1" x14ac:dyDescent="0.3">
      <c r="A2" s="48" t="s">
        <v>141</v>
      </c>
      <c r="B2" s="49"/>
      <c r="C2" s="49"/>
      <c r="D2" s="49"/>
      <c r="E2" s="49"/>
      <c r="F2" s="49"/>
      <c r="G2" s="49"/>
      <c r="H2" s="49"/>
      <c r="I2" s="49"/>
      <c r="J2" s="49"/>
      <c r="K2" s="49"/>
      <c r="L2" s="49"/>
      <c r="M2" s="49"/>
    </row>
    <row r="3" spans="1:13" ht="33.75" x14ac:dyDescent="0.25">
      <c r="A3" s="21" t="s">
        <v>0</v>
      </c>
      <c r="B3" s="22" t="s">
        <v>1</v>
      </c>
      <c r="C3" s="21" t="s">
        <v>2</v>
      </c>
      <c r="D3" s="2" t="s">
        <v>129</v>
      </c>
      <c r="E3" s="56" t="s">
        <v>83</v>
      </c>
      <c r="F3" s="56"/>
      <c r="G3" s="56"/>
      <c r="H3" s="56"/>
      <c r="I3" s="32" t="s">
        <v>75</v>
      </c>
      <c r="J3" s="5" t="s">
        <v>116</v>
      </c>
      <c r="K3" s="6" t="s">
        <v>117</v>
      </c>
      <c r="L3" s="5" t="s">
        <v>118</v>
      </c>
      <c r="M3" s="6" t="s">
        <v>119</v>
      </c>
    </row>
    <row r="4" spans="1:13" ht="45" x14ac:dyDescent="0.25">
      <c r="A4" s="24" t="s">
        <v>3</v>
      </c>
      <c r="B4" s="25" t="s">
        <v>47</v>
      </c>
      <c r="C4" s="26" t="s">
        <v>95</v>
      </c>
      <c r="D4" s="11"/>
      <c r="E4" s="9">
        <v>1</v>
      </c>
      <c r="F4" s="9">
        <v>1</v>
      </c>
      <c r="G4" s="9">
        <v>1</v>
      </c>
      <c r="H4" s="9">
        <v>1</v>
      </c>
      <c r="I4" s="33">
        <f t="shared" ref="I4:I37" si="0">SUM(E4:H4)</f>
        <v>4</v>
      </c>
      <c r="J4" s="13"/>
      <c r="K4" s="14">
        <f>J4*I4</f>
        <v>0</v>
      </c>
      <c r="L4" s="13"/>
      <c r="M4" s="14">
        <f>K4+L4</f>
        <v>0</v>
      </c>
    </row>
    <row r="5" spans="1:13" ht="45" x14ac:dyDescent="0.25">
      <c r="A5" s="24" t="s">
        <v>4</v>
      </c>
      <c r="B5" s="25" t="s">
        <v>10</v>
      </c>
      <c r="C5" s="25" t="s">
        <v>120</v>
      </c>
      <c r="D5" s="10"/>
      <c r="E5" s="9">
        <v>0</v>
      </c>
      <c r="F5" s="9">
        <v>0</v>
      </c>
      <c r="G5" s="9">
        <v>0</v>
      </c>
      <c r="H5" s="9">
        <v>0</v>
      </c>
      <c r="I5" s="33">
        <f t="shared" si="0"/>
        <v>0</v>
      </c>
      <c r="J5" s="13"/>
      <c r="K5" s="14">
        <f>J5*I5</f>
        <v>0</v>
      </c>
      <c r="L5" s="13"/>
      <c r="M5" s="14">
        <f>K5+L5</f>
        <v>0</v>
      </c>
    </row>
    <row r="6" spans="1:13" ht="45" x14ac:dyDescent="0.25">
      <c r="A6" s="24" t="s">
        <v>5</v>
      </c>
      <c r="B6" s="25" t="s">
        <v>48</v>
      </c>
      <c r="C6" s="25" t="s">
        <v>121</v>
      </c>
      <c r="D6" s="10"/>
      <c r="E6" s="9">
        <v>0</v>
      </c>
      <c r="F6" s="9">
        <v>0</v>
      </c>
      <c r="G6" s="9">
        <v>0</v>
      </c>
      <c r="H6" s="9">
        <v>0</v>
      </c>
      <c r="I6" s="33">
        <f t="shared" si="0"/>
        <v>0</v>
      </c>
      <c r="J6" s="13"/>
      <c r="K6" s="14">
        <f>J6*I6</f>
        <v>0</v>
      </c>
      <c r="L6" s="13"/>
      <c r="M6" s="14">
        <f>K6+L6</f>
        <v>0</v>
      </c>
    </row>
    <row r="7" spans="1:13" ht="45" x14ac:dyDescent="0.25">
      <c r="A7" s="24" t="s">
        <v>6</v>
      </c>
      <c r="B7" s="27" t="s">
        <v>60</v>
      </c>
      <c r="C7" s="25" t="s">
        <v>49</v>
      </c>
      <c r="D7" s="10"/>
      <c r="E7" s="9">
        <v>0</v>
      </c>
      <c r="F7" s="9">
        <v>0</v>
      </c>
      <c r="G7" s="9">
        <v>0</v>
      </c>
      <c r="H7" s="9">
        <v>0</v>
      </c>
      <c r="I7" s="33">
        <f t="shared" si="0"/>
        <v>0</v>
      </c>
      <c r="J7" s="13"/>
      <c r="K7" s="14">
        <f>J7*I7</f>
        <v>0</v>
      </c>
      <c r="L7" s="13"/>
      <c r="M7" s="14">
        <f>K7+L7</f>
        <v>0</v>
      </c>
    </row>
    <row r="8" spans="1:13" ht="409.5" x14ac:dyDescent="0.25">
      <c r="A8" s="24" t="s">
        <v>7</v>
      </c>
      <c r="B8" s="25" t="s">
        <v>61</v>
      </c>
      <c r="C8" s="25" t="s">
        <v>74</v>
      </c>
      <c r="D8" s="10"/>
      <c r="E8" s="9">
        <v>1</v>
      </c>
      <c r="F8" s="9">
        <v>1</v>
      </c>
      <c r="G8" s="9">
        <v>1</v>
      </c>
      <c r="H8" s="9">
        <v>1</v>
      </c>
      <c r="I8" s="33">
        <f t="shared" si="0"/>
        <v>4</v>
      </c>
      <c r="J8" s="15"/>
      <c r="K8" s="16">
        <f>J8*I8</f>
        <v>0</v>
      </c>
      <c r="L8" s="15"/>
      <c r="M8" s="16">
        <f>K8+L8</f>
        <v>0</v>
      </c>
    </row>
    <row r="9" spans="1:13" ht="67.5" x14ac:dyDescent="0.25">
      <c r="A9" s="24" t="s">
        <v>8</v>
      </c>
      <c r="B9" s="25" t="s">
        <v>73</v>
      </c>
      <c r="C9" s="26" t="s">
        <v>96</v>
      </c>
      <c r="D9" s="11"/>
      <c r="E9" s="9">
        <v>1</v>
      </c>
      <c r="F9" s="9">
        <v>1</v>
      </c>
      <c r="G9" s="9">
        <v>1</v>
      </c>
      <c r="H9" s="9">
        <v>1</v>
      </c>
      <c r="I9" s="33">
        <f t="shared" si="0"/>
        <v>4</v>
      </c>
      <c r="J9" s="15"/>
      <c r="K9" s="16">
        <f t="shared" ref="K9:K37" si="1">J9*I9</f>
        <v>0</v>
      </c>
      <c r="L9" s="15"/>
      <c r="M9" s="16">
        <f t="shared" ref="M9:M37" si="2">K9+L9</f>
        <v>0</v>
      </c>
    </row>
    <row r="10" spans="1:13" ht="52.5" customHeight="1" x14ac:dyDescent="0.25">
      <c r="A10" s="24" t="s">
        <v>9</v>
      </c>
      <c r="B10" s="27" t="s">
        <v>57</v>
      </c>
      <c r="C10" s="28" t="s">
        <v>97</v>
      </c>
      <c r="D10" s="17"/>
      <c r="E10" s="9">
        <v>0</v>
      </c>
      <c r="F10" s="9">
        <v>0</v>
      </c>
      <c r="G10" s="9">
        <v>0</v>
      </c>
      <c r="H10" s="9">
        <v>0</v>
      </c>
      <c r="I10" s="33">
        <f t="shared" si="0"/>
        <v>0</v>
      </c>
      <c r="J10" s="15"/>
      <c r="K10" s="16">
        <f t="shared" si="1"/>
        <v>0</v>
      </c>
      <c r="L10" s="15"/>
      <c r="M10" s="16">
        <f t="shared" si="2"/>
        <v>0</v>
      </c>
    </row>
    <row r="11" spans="1:13" ht="64.5" customHeight="1" x14ac:dyDescent="0.25">
      <c r="A11" s="24" t="s">
        <v>11</v>
      </c>
      <c r="B11" s="25" t="s">
        <v>28</v>
      </c>
      <c r="C11" s="26" t="s">
        <v>98</v>
      </c>
      <c r="D11" s="11"/>
      <c r="E11" s="9">
        <v>1</v>
      </c>
      <c r="F11" s="9">
        <v>1</v>
      </c>
      <c r="G11" s="9">
        <v>1</v>
      </c>
      <c r="H11" s="9">
        <v>1</v>
      </c>
      <c r="I11" s="33">
        <f t="shared" si="0"/>
        <v>4</v>
      </c>
      <c r="J11" s="15"/>
      <c r="K11" s="16">
        <f t="shared" si="1"/>
        <v>0</v>
      </c>
      <c r="L11" s="15"/>
      <c r="M11" s="16">
        <f t="shared" si="2"/>
        <v>0</v>
      </c>
    </row>
    <row r="12" spans="1:13" ht="67.5" x14ac:dyDescent="0.25">
      <c r="A12" s="24" t="s">
        <v>12</v>
      </c>
      <c r="B12" s="25" t="s">
        <v>62</v>
      </c>
      <c r="C12" s="25" t="s">
        <v>99</v>
      </c>
      <c r="D12" s="10"/>
      <c r="E12" s="9">
        <v>0</v>
      </c>
      <c r="F12" s="9">
        <v>0</v>
      </c>
      <c r="G12" s="9">
        <v>0</v>
      </c>
      <c r="H12" s="9">
        <v>0</v>
      </c>
      <c r="I12" s="33">
        <f t="shared" si="0"/>
        <v>0</v>
      </c>
      <c r="J12" s="15"/>
      <c r="K12" s="16">
        <f t="shared" si="1"/>
        <v>0</v>
      </c>
      <c r="L12" s="15"/>
      <c r="M12" s="16">
        <f t="shared" si="2"/>
        <v>0</v>
      </c>
    </row>
    <row r="13" spans="1:13" ht="45" x14ac:dyDescent="0.25">
      <c r="A13" s="24" t="s">
        <v>13</v>
      </c>
      <c r="B13" s="25" t="s">
        <v>63</v>
      </c>
      <c r="C13" s="25" t="s">
        <v>122</v>
      </c>
      <c r="D13" s="10"/>
      <c r="E13" s="9">
        <v>0</v>
      </c>
      <c r="F13" s="9">
        <v>0</v>
      </c>
      <c r="G13" s="9">
        <v>0</v>
      </c>
      <c r="H13" s="9">
        <v>0</v>
      </c>
      <c r="I13" s="33">
        <f t="shared" si="0"/>
        <v>0</v>
      </c>
      <c r="J13" s="15"/>
      <c r="K13" s="16">
        <f t="shared" si="1"/>
        <v>0</v>
      </c>
      <c r="L13" s="15"/>
      <c r="M13" s="16">
        <f t="shared" si="2"/>
        <v>0</v>
      </c>
    </row>
    <row r="14" spans="1:13" ht="67.5" x14ac:dyDescent="0.25">
      <c r="A14" s="24" t="s">
        <v>14</v>
      </c>
      <c r="B14" s="25" t="s">
        <v>64</v>
      </c>
      <c r="C14" s="25" t="s">
        <v>123</v>
      </c>
      <c r="D14" s="10"/>
      <c r="E14" s="9">
        <v>1</v>
      </c>
      <c r="F14" s="9">
        <v>1</v>
      </c>
      <c r="G14" s="9">
        <v>1</v>
      </c>
      <c r="H14" s="9">
        <v>1</v>
      </c>
      <c r="I14" s="33">
        <f t="shared" si="0"/>
        <v>4</v>
      </c>
      <c r="J14" s="15"/>
      <c r="K14" s="16">
        <f t="shared" si="1"/>
        <v>0</v>
      </c>
      <c r="L14" s="15"/>
      <c r="M14" s="16">
        <f t="shared" si="2"/>
        <v>0</v>
      </c>
    </row>
    <row r="15" spans="1:13" ht="56.25" x14ac:dyDescent="0.25">
      <c r="A15" s="24" t="s">
        <v>15</v>
      </c>
      <c r="B15" s="25" t="s">
        <v>65</v>
      </c>
      <c r="C15" s="25" t="s">
        <v>100</v>
      </c>
      <c r="D15" s="10"/>
      <c r="E15" s="9">
        <v>0</v>
      </c>
      <c r="F15" s="9">
        <v>0</v>
      </c>
      <c r="G15" s="9">
        <v>0</v>
      </c>
      <c r="H15" s="9">
        <v>0</v>
      </c>
      <c r="I15" s="33">
        <f t="shared" si="0"/>
        <v>0</v>
      </c>
      <c r="J15" s="15"/>
      <c r="K15" s="16">
        <f t="shared" si="1"/>
        <v>0</v>
      </c>
      <c r="L15" s="15"/>
      <c r="M15" s="16">
        <f t="shared" si="2"/>
        <v>0</v>
      </c>
    </row>
    <row r="16" spans="1:13" ht="180" x14ac:dyDescent="0.25">
      <c r="A16" s="24" t="s">
        <v>16</v>
      </c>
      <c r="B16" s="27" t="s">
        <v>66</v>
      </c>
      <c r="C16" s="25" t="s">
        <v>101</v>
      </c>
      <c r="D16" s="10"/>
      <c r="E16" s="9">
        <v>0</v>
      </c>
      <c r="F16" s="9">
        <v>0</v>
      </c>
      <c r="G16" s="9">
        <v>0</v>
      </c>
      <c r="H16" s="9">
        <v>0</v>
      </c>
      <c r="I16" s="33">
        <f t="shared" si="0"/>
        <v>0</v>
      </c>
      <c r="J16" s="15"/>
      <c r="K16" s="16">
        <f t="shared" si="1"/>
        <v>0</v>
      </c>
      <c r="L16" s="15"/>
      <c r="M16" s="16">
        <f t="shared" si="2"/>
        <v>0</v>
      </c>
    </row>
    <row r="17" spans="1:13" ht="45" x14ac:dyDescent="0.25">
      <c r="A17" s="24" t="s">
        <v>17</v>
      </c>
      <c r="B17" s="25" t="s">
        <v>50</v>
      </c>
      <c r="C17" s="25" t="s">
        <v>124</v>
      </c>
      <c r="D17" s="10"/>
      <c r="E17" s="9">
        <v>0</v>
      </c>
      <c r="F17" s="9">
        <v>0</v>
      </c>
      <c r="G17" s="9">
        <v>0</v>
      </c>
      <c r="H17" s="9">
        <v>0</v>
      </c>
      <c r="I17" s="33">
        <f t="shared" si="0"/>
        <v>0</v>
      </c>
      <c r="J17" s="15"/>
      <c r="K17" s="16">
        <f t="shared" si="1"/>
        <v>0</v>
      </c>
      <c r="L17" s="15"/>
      <c r="M17" s="16">
        <f t="shared" si="2"/>
        <v>0</v>
      </c>
    </row>
    <row r="18" spans="1:13" ht="67.5" x14ac:dyDescent="0.25">
      <c r="A18" s="24" t="s">
        <v>18</v>
      </c>
      <c r="B18" s="25" t="s">
        <v>51</v>
      </c>
      <c r="C18" s="25" t="s">
        <v>102</v>
      </c>
      <c r="D18" s="10"/>
      <c r="E18" s="9">
        <v>1</v>
      </c>
      <c r="F18" s="9">
        <v>1</v>
      </c>
      <c r="G18" s="9">
        <v>1</v>
      </c>
      <c r="H18" s="9">
        <v>1</v>
      </c>
      <c r="I18" s="33">
        <f t="shared" si="0"/>
        <v>4</v>
      </c>
      <c r="J18" s="15"/>
      <c r="K18" s="16">
        <f t="shared" si="1"/>
        <v>0</v>
      </c>
      <c r="L18" s="15"/>
      <c r="M18" s="16">
        <f t="shared" si="2"/>
        <v>0</v>
      </c>
    </row>
    <row r="19" spans="1:13" ht="33.75" x14ac:dyDescent="0.25">
      <c r="A19" s="24" t="s">
        <v>19</v>
      </c>
      <c r="B19" s="27" t="s">
        <v>67</v>
      </c>
      <c r="C19" s="25" t="s">
        <v>125</v>
      </c>
      <c r="D19" s="10"/>
      <c r="E19" s="9">
        <v>0</v>
      </c>
      <c r="F19" s="9">
        <v>0</v>
      </c>
      <c r="G19" s="9">
        <v>0</v>
      </c>
      <c r="H19" s="9">
        <v>0</v>
      </c>
      <c r="I19" s="33">
        <f t="shared" si="0"/>
        <v>0</v>
      </c>
      <c r="J19" s="15"/>
      <c r="K19" s="16">
        <f t="shared" si="1"/>
        <v>0</v>
      </c>
      <c r="L19" s="15"/>
      <c r="M19" s="16">
        <f t="shared" si="2"/>
        <v>0</v>
      </c>
    </row>
    <row r="20" spans="1:13" ht="33.75" x14ac:dyDescent="0.25">
      <c r="A20" s="24" t="s">
        <v>20</v>
      </c>
      <c r="B20" s="25" t="s">
        <v>52</v>
      </c>
      <c r="C20" s="25" t="s">
        <v>126</v>
      </c>
      <c r="D20" s="10"/>
      <c r="E20" s="9">
        <v>0</v>
      </c>
      <c r="F20" s="9">
        <v>0</v>
      </c>
      <c r="G20" s="9">
        <v>0</v>
      </c>
      <c r="H20" s="9">
        <v>0</v>
      </c>
      <c r="I20" s="33">
        <f t="shared" si="0"/>
        <v>0</v>
      </c>
      <c r="J20" s="15"/>
      <c r="K20" s="16">
        <f t="shared" si="1"/>
        <v>0</v>
      </c>
      <c r="L20" s="15"/>
      <c r="M20" s="16">
        <f t="shared" si="2"/>
        <v>0</v>
      </c>
    </row>
    <row r="21" spans="1:13" ht="33.75" x14ac:dyDescent="0.25">
      <c r="A21" s="24" t="s">
        <v>21</v>
      </c>
      <c r="B21" s="25" t="s">
        <v>53</v>
      </c>
      <c r="C21" s="25" t="s">
        <v>103</v>
      </c>
      <c r="D21" s="10"/>
      <c r="E21" s="9">
        <v>0</v>
      </c>
      <c r="F21" s="9">
        <v>0</v>
      </c>
      <c r="G21" s="9">
        <v>0</v>
      </c>
      <c r="H21" s="9">
        <v>0</v>
      </c>
      <c r="I21" s="33">
        <f t="shared" si="0"/>
        <v>0</v>
      </c>
      <c r="J21" s="15"/>
      <c r="K21" s="16">
        <f t="shared" si="1"/>
        <v>0</v>
      </c>
      <c r="L21" s="15"/>
      <c r="M21" s="16">
        <f t="shared" si="2"/>
        <v>0</v>
      </c>
    </row>
    <row r="22" spans="1:13" ht="121.5" customHeight="1" x14ac:dyDescent="0.25">
      <c r="A22" s="24" t="s">
        <v>22</v>
      </c>
      <c r="B22" s="25" t="s">
        <v>39</v>
      </c>
      <c r="C22" s="25" t="s">
        <v>104</v>
      </c>
      <c r="D22" s="10"/>
      <c r="E22" s="9">
        <v>0</v>
      </c>
      <c r="F22" s="9">
        <v>0</v>
      </c>
      <c r="G22" s="9">
        <v>0</v>
      </c>
      <c r="H22" s="9">
        <v>0</v>
      </c>
      <c r="I22" s="33">
        <f t="shared" si="0"/>
        <v>0</v>
      </c>
      <c r="J22" s="15"/>
      <c r="K22" s="16">
        <f t="shared" si="1"/>
        <v>0</v>
      </c>
      <c r="L22" s="15"/>
      <c r="M22" s="16">
        <f t="shared" si="2"/>
        <v>0</v>
      </c>
    </row>
    <row r="23" spans="1:13" x14ac:dyDescent="0.25">
      <c r="A23" s="24" t="s">
        <v>23</v>
      </c>
      <c r="B23" s="25" t="s">
        <v>40</v>
      </c>
      <c r="C23" s="26" t="s">
        <v>41</v>
      </c>
      <c r="D23" s="11"/>
      <c r="E23" s="9">
        <v>0</v>
      </c>
      <c r="F23" s="9">
        <v>0</v>
      </c>
      <c r="G23" s="9">
        <v>0</v>
      </c>
      <c r="H23" s="9">
        <v>0</v>
      </c>
      <c r="I23" s="33">
        <f t="shared" si="0"/>
        <v>0</v>
      </c>
      <c r="J23" s="15"/>
      <c r="K23" s="16">
        <f t="shared" si="1"/>
        <v>0</v>
      </c>
      <c r="L23" s="15"/>
      <c r="M23" s="16">
        <f t="shared" si="2"/>
        <v>0</v>
      </c>
    </row>
    <row r="24" spans="1:13" ht="67.5" x14ac:dyDescent="0.25">
      <c r="A24" s="24" t="s">
        <v>24</v>
      </c>
      <c r="B24" s="29" t="s">
        <v>42</v>
      </c>
      <c r="C24" s="29" t="s">
        <v>105</v>
      </c>
      <c r="D24" s="18"/>
      <c r="E24" s="9">
        <v>1</v>
      </c>
      <c r="F24" s="9">
        <v>1</v>
      </c>
      <c r="G24" s="9">
        <v>1</v>
      </c>
      <c r="H24" s="9">
        <v>1</v>
      </c>
      <c r="I24" s="33">
        <f t="shared" si="0"/>
        <v>4</v>
      </c>
      <c r="J24" s="15"/>
      <c r="K24" s="16">
        <f t="shared" si="1"/>
        <v>0</v>
      </c>
      <c r="L24" s="15"/>
      <c r="M24" s="16">
        <f t="shared" si="2"/>
        <v>0</v>
      </c>
    </row>
    <row r="25" spans="1:13" ht="33.75" x14ac:dyDescent="0.25">
      <c r="A25" s="24" t="s">
        <v>25</v>
      </c>
      <c r="B25" s="25" t="s">
        <v>54</v>
      </c>
      <c r="C25" s="25" t="s">
        <v>106</v>
      </c>
      <c r="D25" s="10"/>
      <c r="E25" s="9">
        <v>0</v>
      </c>
      <c r="F25" s="9">
        <v>0</v>
      </c>
      <c r="G25" s="9">
        <v>0</v>
      </c>
      <c r="H25" s="9">
        <v>0</v>
      </c>
      <c r="I25" s="33">
        <f t="shared" si="0"/>
        <v>0</v>
      </c>
      <c r="J25" s="15"/>
      <c r="K25" s="16">
        <f t="shared" si="1"/>
        <v>0</v>
      </c>
      <c r="L25" s="15"/>
      <c r="M25" s="16">
        <f t="shared" si="2"/>
        <v>0</v>
      </c>
    </row>
    <row r="26" spans="1:13" ht="114" customHeight="1" x14ac:dyDescent="0.25">
      <c r="A26" s="24" t="s">
        <v>26</v>
      </c>
      <c r="B26" s="25" t="s">
        <v>43</v>
      </c>
      <c r="C26" s="25" t="s">
        <v>44</v>
      </c>
      <c r="D26" s="10"/>
      <c r="E26" s="9">
        <v>0</v>
      </c>
      <c r="F26" s="9">
        <v>0</v>
      </c>
      <c r="G26" s="9">
        <v>0</v>
      </c>
      <c r="H26" s="9">
        <v>0</v>
      </c>
      <c r="I26" s="33">
        <f t="shared" si="0"/>
        <v>0</v>
      </c>
      <c r="J26" s="15"/>
      <c r="K26" s="16">
        <f t="shared" si="1"/>
        <v>0</v>
      </c>
      <c r="L26" s="15"/>
      <c r="M26" s="16">
        <f t="shared" si="2"/>
        <v>0</v>
      </c>
    </row>
    <row r="27" spans="1:13" ht="104.25" customHeight="1" x14ac:dyDescent="0.25">
      <c r="A27" s="24" t="s">
        <v>27</v>
      </c>
      <c r="B27" s="25" t="s">
        <v>68</v>
      </c>
      <c r="C27" s="25" t="s">
        <v>107</v>
      </c>
      <c r="D27" s="10"/>
      <c r="E27" s="9">
        <v>1</v>
      </c>
      <c r="F27" s="9">
        <v>1</v>
      </c>
      <c r="G27" s="9">
        <v>1</v>
      </c>
      <c r="H27" s="9">
        <v>1</v>
      </c>
      <c r="I27" s="33">
        <f t="shared" si="0"/>
        <v>4</v>
      </c>
      <c r="J27" s="15"/>
      <c r="K27" s="16">
        <f t="shared" si="1"/>
        <v>0</v>
      </c>
      <c r="L27" s="15"/>
      <c r="M27" s="16">
        <f t="shared" si="2"/>
        <v>0</v>
      </c>
    </row>
    <row r="28" spans="1:13" ht="56.25" x14ac:dyDescent="0.25">
      <c r="A28" s="24" t="s">
        <v>29</v>
      </c>
      <c r="B28" s="25" t="s">
        <v>69</v>
      </c>
      <c r="C28" s="25" t="s">
        <v>128</v>
      </c>
      <c r="D28" s="10"/>
      <c r="E28" s="9">
        <v>0</v>
      </c>
      <c r="F28" s="9">
        <v>0</v>
      </c>
      <c r="G28" s="9">
        <v>0</v>
      </c>
      <c r="H28" s="9">
        <v>0</v>
      </c>
      <c r="I28" s="33">
        <f t="shared" si="0"/>
        <v>0</v>
      </c>
      <c r="J28" s="15"/>
      <c r="K28" s="16">
        <f t="shared" si="1"/>
        <v>0</v>
      </c>
      <c r="L28" s="15"/>
      <c r="M28" s="16">
        <f t="shared" si="2"/>
        <v>0</v>
      </c>
    </row>
    <row r="29" spans="1:13" ht="54.75" customHeight="1" x14ac:dyDescent="0.25">
      <c r="A29" s="24" t="s">
        <v>30</v>
      </c>
      <c r="B29" s="25" t="s">
        <v>45</v>
      </c>
      <c r="C29" s="29" t="s">
        <v>108</v>
      </c>
      <c r="D29" s="18"/>
      <c r="E29" s="9">
        <v>0</v>
      </c>
      <c r="F29" s="9">
        <v>0</v>
      </c>
      <c r="G29" s="9">
        <v>0</v>
      </c>
      <c r="H29" s="9">
        <v>0</v>
      </c>
      <c r="I29" s="33">
        <f t="shared" si="0"/>
        <v>0</v>
      </c>
      <c r="J29" s="15"/>
      <c r="K29" s="16">
        <f t="shared" si="1"/>
        <v>0</v>
      </c>
      <c r="L29" s="15"/>
      <c r="M29" s="16">
        <f t="shared" si="2"/>
        <v>0</v>
      </c>
    </row>
    <row r="30" spans="1:13" ht="80.25" customHeight="1" x14ac:dyDescent="0.25">
      <c r="A30" s="24" t="s">
        <v>31</v>
      </c>
      <c r="B30" s="29" t="s">
        <v>70</v>
      </c>
      <c r="C30" s="29" t="s">
        <v>109</v>
      </c>
      <c r="D30" s="18"/>
      <c r="E30" s="9">
        <v>0</v>
      </c>
      <c r="F30" s="9">
        <v>0</v>
      </c>
      <c r="G30" s="9">
        <v>0</v>
      </c>
      <c r="H30" s="9">
        <v>0</v>
      </c>
      <c r="I30" s="33">
        <f t="shared" si="0"/>
        <v>0</v>
      </c>
      <c r="J30" s="15"/>
      <c r="K30" s="16">
        <f t="shared" si="1"/>
        <v>0</v>
      </c>
      <c r="L30" s="15"/>
      <c r="M30" s="16">
        <f t="shared" si="2"/>
        <v>0</v>
      </c>
    </row>
    <row r="31" spans="1:13" ht="81" customHeight="1" x14ac:dyDescent="0.25">
      <c r="A31" s="24" t="s">
        <v>32</v>
      </c>
      <c r="B31" s="25" t="s">
        <v>46</v>
      </c>
      <c r="C31" s="25" t="s">
        <v>110</v>
      </c>
      <c r="D31" s="10"/>
      <c r="E31" s="9">
        <v>0</v>
      </c>
      <c r="F31" s="9">
        <v>0</v>
      </c>
      <c r="G31" s="9">
        <v>0</v>
      </c>
      <c r="H31" s="9">
        <v>0</v>
      </c>
      <c r="I31" s="33">
        <f t="shared" si="0"/>
        <v>0</v>
      </c>
      <c r="J31" s="15"/>
      <c r="K31" s="16">
        <f t="shared" si="1"/>
        <v>0</v>
      </c>
      <c r="L31" s="15"/>
      <c r="M31" s="16">
        <f t="shared" si="2"/>
        <v>0</v>
      </c>
    </row>
    <row r="32" spans="1:13" ht="192.75" customHeight="1" x14ac:dyDescent="0.25">
      <c r="A32" s="24" t="s">
        <v>33</v>
      </c>
      <c r="B32" s="25" t="s">
        <v>71</v>
      </c>
      <c r="C32" s="25" t="s">
        <v>111</v>
      </c>
      <c r="D32" s="10"/>
      <c r="E32" s="9">
        <v>1</v>
      </c>
      <c r="F32" s="9">
        <v>1</v>
      </c>
      <c r="G32" s="9">
        <v>1</v>
      </c>
      <c r="H32" s="9">
        <v>1</v>
      </c>
      <c r="I32" s="33">
        <f t="shared" si="0"/>
        <v>4</v>
      </c>
      <c r="J32" s="15"/>
      <c r="K32" s="16">
        <f t="shared" si="1"/>
        <v>0</v>
      </c>
      <c r="L32" s="15"/>
      <c r="M32" s="16">
        <f t="shared" si="2"/>
        <v>0</v>
      </c>
    </row>
    <row r="33" spans="1:13" ht="36.75" customHeight="1" x14ac:dyDescent="0.25">
      <c r="A33" s="24" t="s">
        <v>34</v>
      </c>
      <c r="B33" s="25" t="s">
        <v>55</v>
      </c>
      <c r="C33" s="25" t="s">
        <v>112</v>
      </c>
      <c r="D33" s="10"/>
      <c r="E33" s="9">
        <v>0</v>
      </c>
      <c r="F33" s="9">
        <v>0</v>
      </c>
      <c r="G33" s="9">
        <v>0</v>
      </c>
      <c r="H33" s="9">
        <v>0</v>
      </c>
      <c r="I33" s="33">
        <f t="shared" si="0"/>
        <v>0</v>
      </c>
      <c r="J33" s="15"/>
      <c r="K33" s="16">
        <f t="shared" si="1"/>
        <v>0</v>
      </c>
      <c r="L33" s="15"/>
      <c r="M33" s="16">
        <f t="shared" si="2"/>
        <v>0</v>
      </c>
    </row>
    <row r="34" spans="1:13" ht="56.25" x14ac:dyDescent="0.25">
      <c r="A34" s="24" t="s">
        <v>35</v>
      </c>
      <c r="B34" s="25" t="s">
        <v>59</v>
      </c>
      <c r="C34" s="25" t="s">
        <v>113</v>
      </c>
      <c r="D34" s="10"/>
      <c r="E34" s="9">
        <v>0</v>
      </c>
      <c r="F34" s="9">
        <v>0</v>
      </c>
      <c r="G34" s="9">
        <v>0</v>
      </c>
      <c r="H34" s="9">
        <v>0</v>
      </c>
      <c r="I34" s="33">
        <f t="shared" si="0"/>
        <v>0</v>
      </c>
      <c r="J34" s="15"/>
      <c r="K34" s="16">
        <f t="shared" si="1"/>
        <v>0</v>
      </c>
      <c r="L34" s="15"/>
      <c r="M34" s="16">
        <f t="shared" si="2"/>
        <v>0</v>
      </c>
    </row>
    <row r="35" spans="1:13" ht="36.75" customHeight="1" x14ac:dyDescent="0.25">
      <c r="A35" s="24" t="s">
        <v>36</v>
      </c>
      <c r="B35" s="30" t="s">
        <v>56</v>
      </c>
      <c r="C35" s="30" t="s">
        <v>127</v>
      </c>
      <c r="D35" s="19"/>
      <c r="E35" s="9">
        <v>0</v>
      </c>
      <c r="F35" s="9">
        <v>0</v>
      </c>
      <c r="G35" s="9">
        <v>0</v>
      </c>
      <c r="H35" s="9">
        <v>0</v>
      </c>
      <c r="I35" s="33">
        <f t="shared" si="0"/>
        <v>0</v>
      </c>
      <c r="J35" s="15"/>
      <c r="K35" s="16">
        <f t="shared" si="1"/>
        <v>0</v>
      </c>
      <c r="L35" s="15"/>
      <c r="M35" s="16">
        <f t="shared" si="2"/>
        <v>0</v>
      </c>
    </row>
    <row r="36" spans="1:13" ht="69" customHeight="1" x14ac:dyDescent="0.25">
      <c r="A36" s="24" t="s">
        <v>37</v>
      </c>
      <c r="B36" s="25" t="s">
        <v>72</v>
      </c>
      <c r="C36" s="25" t="s">
        <v>114</v>
      </c>
      <c r="D36" s="10"/>
      <c r="E36" s="9">
        <v>0</v>
      </c>
      <c r="F36" s="9">
        <v>0</v>
      </c>
      <c r="G36" s="9">
        <v>0</v>
      </c>
      <c r="H36" s="9">
        <v>0</v>
      </c>
      <c r="I36" s="33">
        <f t="shared" si="0"/>
        <v>0</v>
      </c>
      <c r="J36" s="15"/>
      <c r="K36" s="16">
        <f t="shared" si="1"/>
        <v>0</v>
      </c>
      <c r="L36" s="15"/>
      <c r="M36" s="16">
        <f t="shared" si="2"/>
        <v>0</v>
      </c>
    </row>
    <row r="37" spans="1:13" ht="22.5" x14ac:dyDescent="0.25">
      <c r="A37" s="24" t="s">
        <v>38</v>
      </c>
      <c r="B37" s="25" t="s">
        <v>58</v>
      </c>
      <c r="C37" s="25" t="s">
        <v>115</v>
      </c>
      <c r="D37" s="10"/>
      <c r="E37" s="9">
        <v>0</v>
      </c>
      <c r="F37" s="9">
        <v>0</v>
      </c>
      <c r="G37" s="9">
        <v>0</v>
      </c>
      <c r="H37" s="9">
        <v>0</v>
      </c>
      <c r="I37" s="33">
        <f t="shared" si="0"/>
        <v>0</v>
      </c>
      <c r="J37" s="15"/>
      <c r="K37" s="16">
        <f t="shared" si="1"/>
        <v>0</v>
      </c>
      <c r="L37" s="15"/>
      <c r="M37" s="16">
        <f t="shared" si="2"/>
        <v>0</v>
      </c>
    </row>
    <row r="38" spans="1:13" x14ac:dyDescent="0.25">
      <c r="J38" s="13">
        <f>SUM(J4:J37)</f>
        <v>0</v>
      </c>
      <c r="K38" s="14">
        <f t="shared" ref="K38:M38" si="3">SUM(K4:K37)</f>
        <v>0</v>
      </c>
      <c r="L38" s="13">
        <f t="shared" si="3"/>
        <v>0</v>
      </c>
      <c r="M38" s="14">
        <f t="shared" si="3"/>
        <v>0</v>
      </c>
    </row>
  </sheetData>
  <sheetProtection password="C2D5" sheet="1" objects="1" scenarios="1"/>
  <mergeCells count="3">
    <mergeCell ref="E3:H3"/>
    <mergeCell ref="A1:M1"/>
    <mergeCell ref="A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POMOCE SUMA</vt:lpstr>
      <vt:lpstr>LO 1 pomoce</vt:lpstr>
      <vt:lpstr>LO 15 pomoce</vt:lpstr>
      <vt:lpstr>T 6 w LZN pomoce</vt:lpstr>
      <vt:lpstr>T 15 pomoce</vt:lpstr>
      <vt:lpstr>T 11 w ZSB pomoce</vt:lpstr>
      <vt:lpstr>T 13 w ZSE-A pomoce</vt:lpstr>
      <vt:lpstr>T 8 w ZSE-O pomoce</vt:lpstr>
      <vt:lpstr>T 9 w ZSG pomoce</vt:lpstr>
      <vt:lpstr>T 1 w ZS 1 pomoce</vt:lpstr>
      <vt:lpstr>T 3 w ZS nr 18 pomoce</vt:lpstr>
      <vt:lpstr>LO 11 w ZS nr 19 pomoce</vt:lpstr>
      <vt:lpstr>T 2 w ZS nr 2 pomoce</vt:lpstr>
      <vt:lpstr>T 12 w ZSL pomoce</vt:lpstr>
      <vt:lpstr>T 16 w ZS nr 3pomoce</vt:lpstr>
      <vt:lpstr>ZSP pomoce</vt:lpstr>
      <vt:lpstr>T 7 w ZSTiE pomoce</vt:lpstr>
      <vt:lpstr>T 5 w ZSZ nr 5 pomoce</vt:lpstr>
      <vt:lpstr>ZSE-O pomoce</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Trębacz</dc:creator>
  <cp:lastModifiedBy>Katarzyna Krysiak</cp:lastModifiedBy>
  <cp:lastPrinted>2017-10-09T10:32:51Z</cp:lastPrinted>
  <dcterms:created xsi:type="dcterms:W3CDTF">2017-01-17T07:49:06Z</dcterms:created>
  <dcterms:modified xsi:type="dcterms:W3CDTF">2017-11-29T10:04:35Z</dcterms:modified>
</cp:coreProperties>
</file>