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olicka\Desktop\ZAMÓWIENIA - 30 000 euro\2022\3. ZAPYTANIA OFERTOWE\10. pabs elektrycy\zapytanie ofertowe\"/>
    </mc:Choice>
  </mc:AlternateContent>
  <xr:revisionPtr revIDLastSave="0" documentId="13_ncr:1_{4FBCC602-9A05-4480-8EA1-B0A4B5208CEE}" xr6:coauthVersionLast="36" xr6:coauthVersionMax="36" xr10:uidLastSave="{00000000-0000-0000-0000-000000000000}"/>
  <bookViews>
    <workbookView xWindow="0" yWindow="0" windowWidth="18855" windowHeight="7650" xr2:uid="{5EAD5382-3936-4C8B-B4B0-2B8DAA71AE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28" i="1" l="1"/>
</calcChain>
</file>

<file path=xl/sharedStrings.xml><?xml version="1.0" encoding="utf-8"?>
<sst xmlns="http://schemas.openxmlformats.org/spreadsheetml/2006/main" count="77" uniqueCount="48">
  <si>
    <t>lp.</t>
  </si>
  <si>
    <t>Nazwa</t>
  </si>
  <si>
    <t>producent</t>
  </si>
  <si>
    <t>jm</t>
  </si>
  <si>
    <r>
      <rPr>
        <sz val="10"/>
        <rFont val="Arial"/>
        <family val="2"/>
        <charset val="238"/>
      </rPr>
      <t>ilość</t>
    </r>
  </si>
  <si>
    <t>cena netto</t>
  </si>
  <si>
    <t>cena brutto</t>
  </si>
  <si>
    <t>wartość netto</t>
  </si>
  <si>
    <t>wartość brutto</t>
  </si>
  <si>
    <t>szt.</t>
  </si>
  <si>
    <t>łącznie:</t>
  </si>
  <si>
    <t>Montaż I Eksploatacja Maszyn Elektrycznych</t>
  </si>
  <si>
    <t>LgY 1x0,75 niebieski</t>
  </si>
  <si>
    <t>ELTRIM KABLE</t>
  </si>
  <si>
    <t>opak.</t>
  </si>
  <si>
    <t>LgY 1x0,5 czerwony</t>
  </si>
  <si>
    <t>TELEFONIKA</t>
  </si>
  <si>
    <t>LgY 1x0,75 czarny</t>
  </si>
  <si>
    <t>końcówka tulejkowa niebieska 1x0,8</t>
  </si>
  <si>
    <t>EM GROUP</t>
  </si>
  <si>
    <t>końcówka tulejkowa czerwona 1x0,8</t>
  </si>
  <si>
    <t>końcówka tulejkowa czarna 1x0,8</t>
  </si>
  <si>
    <t>końcówka tulejkowa podwójna 2x0,75</t>
  </si>
  <si>
    <t>ERGOM</t>
  </si>
  <si>
    <t>Zaciski niebieskie 2,5mm2</t>
  </si>
  <si>
    <t>Hager Polo</t>
  </si>
  <si>
    <t>Zaciski siwe 2,5mm2</t>
  </si>
  <si>
    <t>Zaciski zielone 2,5mm2</t>
  </si>
  <si>
    <t>Blok styków pomocniczych do wyłącznika Silnikowego GV2 i GV3.1 NO+1 NC GVANU3</t>
  </si>
  <si>
    <t>Schneider Electric</t>
  </si>
  <si>
    <t>Żarówka LED E27 10W/60W 806lm (giobe) &gt;</t>
  </si>
  <si>
    <t>Kodak.</t>
  </si>
  <si>
    <t>Kaseta przycisk NO/NC torowa</t>
  </si>
  <si>
    <t>Eaton</t>
  </si>
  <si>
    <t>Stelaż z szyną TH, 2 rzędy TS2-KLV</t>
  </si>
  <si>
    <t>Rozłącznik modułowy 25A 1P 230/400V SV</t>
  </si>
  <si>
    <t>Eti-Polam</t>
  </si>
  <si>
    <t>Stycznik modułowy 20A</t>
  </si>
  <si>
    <t>Kaniux</t>
  </si>
  <si>
    <t>Wyłącznik RCD 4P 25A</t>
  </si>
  <si>
    <t>Kanlux</t>
  </si>
  <si>
    <t>Wyłącznik nadprądowy 3P 16A</t>
  </si>
  <si>
    <t>Wyłącznik nadprądowy 1P 16A</t>
  </si>
  <si>
    <t>Kontrolka zielona</t>
  </si>
  <si>
    <t>Kontrolka czerwona</t>
  </si>
  <si>
    <t>kanlux</t>
  </si>
  <si>
    <t>Izolacja wielokolorowa</t>
  </si>
  <si>
    <t>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</si>
</sst>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4" fontId="0" fillId="0" borderId="0" xfId="0" applyNumberFormat="1"/>
    <xf numFmtId="4" fontId="0" fillId="0" borderId="1" xfId="0" applyNumberFormat="1" applyBorder="1"/>
    <xf numFmtId="0" fontId="0" fillId="0" borderId="0" xfId="0" applyFill="1" applyAlignment="1"/>
    <xf numFmtId="0" fontId="0" fillId="0" borderId="0" xfId="0" applyAlignment="1"/>
    <xf numFmtId="0" fontId="2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D7D8-8C5E-493A-BC87-639DB3B16963}">
  <dimension ref="A2:I30"/>
  <sheetViews>
    <sheetView tabSelected="1" workbookViewId="0">
      <selection activeCell="B3" sqref="B3"/>
    </sheetView>
  </sheetViews>
  <sheetFormatPr defaultRowHeight="15" x14ac:dyDescent="0.25"/>
  <cols>
    <col min="1" max="1" width="3.28515625" bestFit="1" customWidth="1"/>
    <col min="2" max="2" width="43.85546875" style="20" customWidth="1"/>
    <col min="3" max="3" width="15.5703125" customWidth="1"/>
    <col min="4" max="4" width="5.5703125" bestFit="1" customWidth="1"/>
    <col min="5" max="5" width="5" bestFit="1" customWidth="1"/>
    <col min="6" max="6" width="10.42578125" bestFit="1" customWidth="1"/>
    <col min="7" max="7" width="11.140625" bestFit="1" customWidth="1"/>
    <col min="8" max="8" width="13.28515625" bestFit="1" customWidth="1"/>
    <col min="9" max="9" width="17" customWidth="1"/>
  </cols>
  <sheetData>
    <row r="2" spans="1:9" x14ac:dyDescent="0.25">
      <c r="B2" s="15"/>
      <c r="D2" s="16"/>
      <c r="E2" s="16"/>
    </row>
    <row r="3" spans="1:9" x14ac:dyDescent="0.25">
      <c r="A3" s="1"/>
      <c r="B3" s="17"/>
      <c r="C3" s="1"/>
      <c r="D3" s="1"/>
      <c r="E3" s="1"/>
    </row>
    <row r="4" spans="1:9" ht="15.75" thickBot="1" x14ac:dyDescent="0.3">
      <c r="A4" s="1"/>
      <c r="B4" s="2" t="s">
        <v>11</v>
      </c>
      <c r="C4" s="1"/>
      <c r="D4" s="1"/>
      <c r="E4" s="1"/>
    </row>
    <row r="5" spans="1:9" ht="15.75" thickBot="1" x14ac:dyDescent="0.3">
      <c r="A5" s="3" t="s">
        <v>0</v>
      </c>
      <c r="B5" s="4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9" t="s">
        <v>8</v>
      </c>
    </row>
    <row r="6" spans="1:9" ht="15.75" thickBot="1" x14ac:dyDescent="0.3">
      <c r="A6" s="10">
        <v>1</v>
      </c>
      <c r="B6" s="12" t="s">
        <v>12</v>
      </c>
      <c r="C6" s="18" t="s">
        <v>13</v>
      </c>
      <c r="D6" s="7" t="s">
        <v>14</v>
      </c>
      <c r="E6" s="10">
        <v>1</v>
      </c>
      <c r="F6" s="8"/>
      <c r="G6" s="9">
        <f>F6*1.23</f>
        <v>0</v>
      </c>
      <c r="H6" s="9">
        <f>E6*F6</f>
        <v>0</v>
      </c>
      <c r="I6" s="9">
        <f>E6*F6*1.23</f>
        <v>0</v>
      </c>
    </row>
    <row r="7" spans="1:9" ht="15.75" thickBot="1" x14ac:dyDescent="0.3">
      <c r="A7" s="10">
        <v>2</v>
      </c>
      <c r="B7" s="12" t="s">
        <v>15</v>
      </c>
      <c r="C7" s="19" t="s">
        <v>16</v>
      </c>
      <c r="D7" s="7" t="s">
        <v>14</v>
      </c>
      <c r="E7" s="10">
        <v>1</v>
      </c>
      <c r="F7" s="8"/>
      <c r="G7" s="9">
        <f t="shared" ref="G7:G27" si="0">F7*1.23</f>
        <v>0</v>
      </c>
      <c r="H7" s="9">
        <f t="shared" ref="H7:H27" si="1">E7*F7</f>
        <v>0</v>
      </c>
      <c r="I7" s="9">
        <f t="shared" ref="I7:I27" si="2">E7*F7*1.23</f>
        <v>0</v>
      </c>
    </row>
    <row r="8" spans="1:9" ht="15.75" thickBot="1" x14ac:dyDescent="0.3">
      <c r="A8" s="10">
        <v>3</v>
      </c>
      <c r="B8" s="12" t="s">
        <v>17</v>
      </c>
      <c r="C8" s="19" t="s">
        <v>16</v>
      </c>
      <c r="D8" s="7" t="s">
        <v>14</v>
      </c>
      <c r="E8" s="10">
        <v>1</v>
      </c>
      <c r="F8" s="8"/>
      <c r="G8" s="9">
        <f t="shared" si="0"/>
        <v>0</v>
      </c>
      <c r="H8" s="9">
        <f t="shared" si="1"/>
        <v>0</v>
      </c>
      <c r="I8" s="9">
        <f t="shared" si="2"/>
        <v>0</v>
      </c>
    </row>
    <row r="9" spans="1:9" ht="15.75" thickBot="1" x14ac:dyDescent="0.3">
      <c r="A9" s="10">
        <v>4</v>
      </c>
      <c r="B9" s="12" t="s">
        <v>18</v>
      </c>
      <c r="C9" s="19" t="s">
        <v>19</v>
      </c>
      <c r="D9" s="7" t="s">
        <v>14</v>
      </c>
      <c r="E9" s="10">
        <v>1</v>
      </c>
      <c r="F9" s="8"/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ht="15.75" thickBot="1" x14ac:dyDescent="0.3">
      <c r="A10" s="10">
        <v>5</v>
      </c>
      <c r="B10" s="12" t="s">
        <v>20</v>
      </c>
      <c r="C10" s="19" t="s">
        <v>19</v>
      </c>
      <c r="D10" s="7" t="s">
        <v>14</v>
      </c>
      <c r="E10" s="10">
        <v>1</v>
      </c>
      <c r="F10" s="8"/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9" ht="15.75" thickBot="1" x14ac:dyDescent="0.3">
      <c r="A11" s="10">
        <v>6</v>
      </c>
      <c r="B11" s="12" t="s">
        <v>21</v>
      </c>
      <c r="C11" s="19" t="s">
        <v>19</v>
      </c>
      <c r="D11" s="7" t="s">
        <v>14</v>
      </c>
      <c r="E11" s="10">
        <v>1</v>
      </c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ht="15.75" thickBot="1" x14ac:dyDescent="0.3">
      <c r="A12" s="10">
        <v>7</v>
      </c>
      <c r="B12" s="12" t="s">
        <v>22</v>
      </c>
      <c r="C12" s="19" t="s">
        <v>23</v>
      </c>
      <c r="D12" s="7" t="s">
        <v>14</v>
      </c>
      <c r="E12" s="10">
        <v>1</v>
      </c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ht="15.75" thickBot="1" x14ac:dyDescent="0.3">
      <c r="A13" s="10">
        <v>8</v>
      </c>
      <c r="B13" s="12" t="s">
        <v>24</v>
      </c>
      <c r="C13" s="19" t="s">
        <v>25</v>
      </c>
      <c r="D13" s="7" t="s">
        <v>14</v>
      </c>
      <c r="E13" s="10">
        <v>1</v>
      </c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15.75" thickBot="1" x14ac:dyDescent="0.3">
      <c r="A14" s="10">
        <v>9</v>
      </c>
      <c r="B14" s="12" t="s">
        <v>26</v>
      </c>
      <c r="C14" s="19" t="s">
        <v>25</v>
      </c>
      <c r="D14" s="7" t="s">
        <v>14</v>
      </c>
      <c r="E14" s="10">
        <v>1</v>
      </c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ht="15.75" thickBot="1" x14ac:dyDescent="0.3">
      <c r="A15" s="10">
        <v>10</v>
      </c>
      <c r="B15" s="12" t="s">
        <v>27</v>
      </c>
      <c r="C15" s="7" t="s">
        <v>25</v>
      </c>
      <c r="D15" s="7" t="s">
        <v>14</v>
      </c>
      <c r="E15" s="10">
        <v>1</v>
      </c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ht="15.75" thickBot="1" x14ac:dyDescent="0.3">
      <c r="A16" s="10">
        <v>11</v>
      </c>
      <c r="B16" s="12" t="s">
        <v>28</v>
      </c>
      <c r="C16" s="7" t="s">
        <v>29</v>
      </c>
      <c r="D16" s="7" t="s">
        <v>14</v>
      </c>
      <c r="E16" s="10">
        <v>2</v>
      </c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15.75" thickBot="1" x14ac:dyDescent="0.3">
      <c r="A17" s="10">
        <v>12</v>
      </c>
      <c r="B17" s="12" t="s">
        <v>30</v>
      </c>
      <c r="C17" s="7" t="s">
        <v>31</v>
      </c>
      <c r="D17" s="7" t="s">
        <v>14</v>
      </c>
      <c r="E17" s="10">
        <v>5</v>
      </c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ht="15.75" thickBot="1" x14ac:dyDescent="0.3">
      <c r="A18" s="10">
        <v>13</v>
      </c>
      <c r="B18" s="12" t="s">
        <v>32</v>
      </c>
      <c r="C18" s="7" t="s">
        <v>33</v>
      </c>
      <c r="D18" s="7" t="s">
        <v>9</v>
      </c>
      <c r="E18" s="10">
        <v>1</v>
      </c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ht="15.75" thickBot="1" x14ac:dyDescent="0.3">
      <c r="A19" s="10">
        <v>14</v>
      </c>
      <c r="B19" s="12" t="s">
        <v>34</v>
      </c>
      <c r="C19" s="7" t="s">
        <v>33</v>
      </c>
      <c r="D19" s="7" t="s">
        <v>9</v>
      </c>
      <c r="E19" s="10">
        <v>8</v>
      </c>
      <c r="F19" s="8"/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ht="15.75" thickBot="1" x14ac:dyDescent="0.3">
      <c r="A20" s="10">
        <v>15</v>
      </c>
      <c r="B20" s="12" t="s">
        <v>35</v>
      </c>
      <c r="C20" s="7" t="s">
        <v>36</v>
      </c>
      <c r="D20" s="7" t="s">
        <v>9</v>
      </c>
      <c r="E20" s="10">
        <v>6</v>
      </c>
      <c r="F20" s="8"/>
      <c r="G20" s="9">
        <f t="shared" si="0"/>
        <v>0</v>
      </c>
      <c r="H20" s="9">
        <f t="shared" si="1"/>
        <v>0</v>
      </c>
      <c r="I20" s="9">
        <f t="shared" si="2"/>
        <v>0</v>
      </c>
    </row>
    <row r="21" spans="1:9" ht="15.75" thickBot="1" x14ac:dyDescent="0.3">
      <c r="A21" s="10">
        <v>16</v>
      </c>
      <c r="B21" s="12" t="s">
        <v>37</v>
      </c>
      <c r="C21" s="7" t="s">
        <v>38</v>
      </c>
      <c r="D21" s="7" t="s">
        <v>9</v>
      </c>
      <c r="E21" s="10">
        <v>8</v>
      </c>
      <c r="F21" s="8"/>
      <c r="G21" s="9">
        <f t="shared" si="0"/>
        <v>0</v>
      </c>
      <c r="H21" s="9">
        <f t="shared" si="1"/>
        <v>0</v>
      </c>
      <c r="I21" s="9">
        <f t="shared" si="2"/>
        <v>0</v>
      </c>
    </row>
    <row r="22" spans="1:9" ht="15.75" thickBot="1" x14ac:dyDescent="0.3">
      <c r="A22" s="10">
        <v>17</v>
      </c>
      <c r="B22" s="12" t="s">
        <v>39</v>
      </c>
      <c r="C22" s="7" t="s">
        <v>40</v>
      </c>
      <c r="D22" s="7" t="s">
        <v>9</v>
      </c>
      <c r="E22" s="10">
        <v>8</v>
      </c>
      <c r="F22" s="8"/>
      <c r="G22" s="9">
        <f t="shared" si="0"/>
        <v>0</v>
      </c>
      <c r="H22" s="9">
        <f t="shared" si="1"/>
        <v>0</v>
      </c>
      <c r="I22" s="9">
        <f t="shared" si="2"/>
        <v>0</v>
      </c>
    </row>
    <row r="23" spans="1:9" ht="15.75" thickBot="1" x14ac:dyDescent="0.3">
      <c r="A23" s="10">
        <v>18</v>
      </c>
      <c r="B23" s="12" t="s">
        <v>41</v>
      </c>
      <c r="C23" s="7" t="s">
        <v>40</v>
      </c>
      <c r="D23" s="7" t="s">
        <v>9</v>
      </c>
      <c r="E23" s="10">
        <v>8</v>
      </c>
      <c r="F23" s="8"/>
      <c r="G23" s="9">
        <f t="shared" si="0"/>
        <v>0</v>
      </c>
      <c r="H23" s="9">
        <f t="shared" si="1"/>
        <v>0</v>
      </c>
      <c r="I23" s="9">
        <f t="shared" si="2"/>
        <v>0</v>
      </c>
    </row>
    <row r="24" spans="1:9" ht="15.75" thickBot="1" x14ac:dyDescent="0.3">
      <c r="A24" s="10">
        <v>19</v>
      </c>
      <c r="B24" s="12" t="s">
        <v>42</v>
      </c>
      <c r="C24" s="7" t="s">
        <v>40</v>
      </c>
      <c r="D24" s="7" t="s">
        <v>9</v>
      </c>
      <c r="E24" s="10">
        <v>16</v>
      </c>
      <c r="F24" s="8"/>
      <c r="G24" s="9">
        <f t="shared" si="0"/>
        <v>0</v>
      </c>
      <c r="H24" s="9">
        <f t="shared" si="1"/>
        <v>0</v>
      </c>
      <c r="I24" s="9">
        <f t="shared" si="2"/>
        <v>0</v>
      </c>
    </row>
    <row r="25" spans="1:9" ht="15.75" thickBot="1" x14ac:dyDescent="0.3">
      <c r="A25" s="10">
        <v>20</v>
      </c>
      <c r="B25" s="12" t="s">
        <v>43</v>
      </c>
      <c r="C25" s="7" t="s">
        <v>38</v>
      </c>
      <c r="D25" s="7" t="s">
        <v>9</v>
      </c>
      <c r="E25" s="10">
        <v>8</v>
      </c>
      <c r="F25" s="8"/>
      <c r="G25" s="9">
        <f t="shared" si="0"/>
        <v>0</v>
      </c>
      <c r="H25" s="9">
        <f t="shared" si="1"/>
        <v>0</v>
      </c>
      <c r="I25" s="9">
        <f t="shared" si="2"/>
        <v>0</v>
      </c>
    </row>
    <row r="26" spans="1:9" ht="15.75" thickBot="1" x14ac:dyDescent="0.3">
      <c r="A26" s="10">
        <v>21</v>
      </c>
      <c r="B26" s="12" t="s">
        <v>44</v>
      </c>
      <c r="C26" s="7" t="s">
        <v>45</v>
      </c>
      <c r="D26" s="7" t="s">
        <v>9</v>
      </c>
      <c r="E26" s="10">
        <v>8</v>
      </c>
      <c r="F26" s="8"/>
      <c r="G26" s="9">
        <f t="shared" si="0"/>
        <v>0</v>
      </c>
      <c r="H26" s="9">
        <f t="shared" si="1"/>
        <v>0</v>
      </c>
      <c r="I26" s="9">
        <f t="shared" si="2"/>
        <v>0</v>
      </c>
    </row>
    <row r="27" spans="1:9" ht="15.75" thickBot="1" x14ac:dyDescent="0.3">
      <c r="A27" s="10">
        <v>22</v>
      </c>
      <c r="B27" s="12" t="s">
        <v>46</v>
      </c>
      <c r="C27" s="7" t="s">
        <v>47</v>
      </c>
      <c r="D27" s="7" t="s">
        <v>9</v>
      </c>
      <c r="E27" s="10">
        <v>1</v>
      </c>
      <c r="F27" s="8"/>
      <c r="G27" s="9">
        <f t="shared" si="0"/>
        <v>0</v>
      </c>
      <c r="H27" s="9">
        <f t="shared" si="1"/>
        <v>0</v>
      </c>
      <c r="I27" s="9">
        <f t="shared" si="2"/>
        <v>0</v>
      </c>
    </row>
    <row r="28" spans="1:9" ht="15.75" thickBot="1" x14ac:dyDescent="0.3">
      <c r="A28" s="21"/>
      <c r="B28" s="22"/>
      <c r="C28" s="11"/>
      <c r="D28" s="7"/>
      <c r="E28" s="7"/>
      <c r="F28" s="13" t="s">
        <v>10</v>
      </c>
      <c r="G28" s="13"/>
      <c r="H28" s="13"/>
      <c r="I28" s="14">
        <f>SUM(I6:I27)</f>
        <v>0</v>
      </c>
    </row>
    <row r="29" spans="1:9" x14ac:dyDescent="0.25">
      <c r="B29" s="15"/>
      <c r="D29" s="16"/>
      <c r="E29" s="16"/>
    </row>
    <row r="30" spans="1:9" x14ac:dyDescent="0.25">
      <c r="B30" s="15"/>
      <c r="D30" s="16"/>
      <c r="E30" s="16"/>
    </row>
  </sheetData>
  <mergeCells count="1"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Szulgin</dc:creator>
  <cp:lastModifiedBy>Katarzyna Wolicka</cp:lastModifiedBy>
  <dcterms:created xsi:type="dcterms:W3CDTF">2022-03-14T08:23:46Z</dcterms:created>
  <dcterms:modified xsi:type="dcterms:W3CDTF">2022-04-04T17:54:33Z</dcterms:modified>
</cp:coreProperties>
</file>