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wolicka\Desktop\ZAMÓWIENIA - 30 000 euro\2022\3. ZAPYTANIA OFERTOWE\10. pabs elektrycy\zapytanie ofertowe\"/>
    </mc:Choice>
  </mc:AlternateContent>
  <xr:revisionPtr revIDLastSave="0" documentId="13_ncr:1_{E5A3A7E8-8743-46BC-9005-4434813EF50E}" xr6:coauthVersionLast="36" xr6:coauthVersionMax="36" xr10:uidLastSave="{00000000-0000-0000-0000-000000000000}"/>
  <bookViews>
    <workbookView xWindow="0" yWindow="0" windowWidth="18855" windowHeight="7650" xr2:uid="{5EAD5382-3936-4C8B-B4B0-2B8DAA71AEC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28" i="1" l="1"/>
</calcChain>
</file>

<file path=xl/sharedStrings.xml><?xml version="1.0" encoding="utf-8"?>
<sst xmlns="http://schemas.openxmlformats.org/spreadsheetml/2006/main" count="57" uniqueCount="38">
  <si>
    <t>Pracownia instalacji elektrycznych</t>
  </si>
  <si>
    <t>lp.</t>
  </si>
  <si>
    <t>Nazwa</t>
  </si>
  <si>
    <t>producent</t>
  </si>
  <si>
    <t>jm</t>
  </si>
  <si>
    <r>
      <rPr>
        <sz val="10"/>
        <rFont val="Arial"/>
        <family val="2"/>
        <charset val="238"/>
      </rPr>
      <t>ilość</t>
    </r>
  </si>
  <si>
    <t>cena netto</t>
  </si>
  <si>
    <t>cena brutto</t>
  </si>
  <si>
    <t>wartość netto</t>
  </si>
  <si>
    <t>wartość brutto</t>
  </si>
  <si>
    <r>
      <rPr>
        <sz val="10"/>
        <rFont val="Arial"/>
        <family val="2"/>
        <charset val="238"/>
      </rPr>
      <t>Rozdzielnica modułowa 2x12 natynkowa IP40 Nedbox</t>
    </r>
  </si>
  <si>
    <r>
      <rPr>
        <sz val="10"/>
        <rFont val="Arial"/>
        <family val="2"/>
        <charset val="238"/>
      </rPr>
      <t>szt.</t>
    </r>
  </si>
  <si>
    <r>
      <rPr>
        <sz val="10"/>
        <rFont val="Arial"/>
        <family val="2"/>
        <charset val="238"/>
      </rPr>
      <t>Rozdzielnica modułowa 1x12 natynkowa IP40SRn-12 1,3</t>
    </r>
  </si>
  <si>
    <r>
      <rPr>
        <sz val="10"/>
        <rFont val="Arial"/>
        <family val="2"/>
        <charset val="238"/>
      </rPr>
      <t>Przekaźnik czasowy 1P 16A 0,lsek-10dni 230V AC wielofunkcyjny PCM-10</t>
    </r>
  </si>
  <si>
    <r>
      <rPr>
        <sz val="10"/>
        <rFont val="Arial"/>
        <family val="2"/>
        <charset val="238"/>
      </rPr>
      <t>Przekaźnik czasowy 230V AC PCM-02</t>
    </r>
  </si>
  <si>
    <r>
      <rPr>
        <sz val="10"/>
        <rFont val="Arial"/>
        <family val="2"/>
        <charset val="238"/>
      </rPr>
      <t>Czujnik ruchu mikrofalowy ROLF JQ-L biały 08820</t>
    </r>
  </si>
  <si>
    <r>
      <rPr>
        <sz val="10"/>
        <rFont val="Arial"/>
        <family val="2"/>
        <charset val="238"/>
      </rPr>
      <t>Szybkozłączka 3x 0,08-4mm2 dźwigniami zwalniającymi 222-413</t>
    </r>
  </si>
  <si>
    <r>
      <rPr>
        <sz val="10"/>
        <rFont val="Arial"/>
        <family val="2"/>
        <charset val="238"/>
      </rPr>
      <t>Szybkozłączka 2x 0,08-4mm2 z dźwigniami zwalniającymi 222-412</t>
    </r>
  </si>
  <si>
    <r>
      <rPr>
        <sz val="10"/>
        <rFont val="Arial"/>
        <family val="2"/>
        <charset val="238"/>
      </rPr>
      <t>Szybkozłączka 5x 0,08-4mm2 z dźwigniami zwalniającymi 222-415</t>
    </r>
  </si>
  <si>
    <r>
      <rPr>
        <sz val="10"/>
        <rFont val="Arial"/>
        <family val="2"/>
        <charset val="238"/>
      </rPr>
      <t>Przekaźnik PCU 510 230V AC</t>
    </r>
  </si>
  <si>
    <r>
      <rPr>
        <sz val="10"/>
        <rFont val="Arial"/>
        <family val="2"/>
        <charset val="238"/>
      </rPr>
      <t>Końcówki tulejowe nieizolowane lmm2</t>
    </r>
  </si>
  <si>
    <t>szt.</t>
  </si>
  <si>
    <r>
      <rPr>
        <sz val="10"/>
        <rFont val="Arial"/>
        <family val="2"/>
        <charset val="238"/>
      </rPr>
      <t>Końcówki tulejowe nieizolowane l,5mm2</t>
    </r>
  </si>
  <si>
    <r>
      <rPr>
        <sz val="10"/>
        <rFont val="Arial"/>
        <family val="2"/>
        <charset val="238"/>
      </rPr>
      <t>Końcówka tulejkowa izolowana lmm2/8mm czerwona /lOOszt./</t>
    </r>
  </si>
  <si>
    <r>
      <rPr>
        <sz val="10"/>
        <rFont val="Arial"/>
        <family val="2"/>
        <charset val="238"/>
      </rPr>
      <t>op.</t>
    </r>
  </si>
  <si>
    <r>
      <rPr>
        <sz val="10"/>
        <rFont val="Arial"/>
        <family val="2"/>
        <charset val="238"/>
      </rPr>
      <t>Oprawa kanałowa ostrzegawcza SKOŚNA lx60W, klosz czerwony D.3182C</t>
    </r>
  </si>
  <si>
    <t>Puszka n/t hermetyczna pusta 87x87x39mm IP55 biała EP-Lux 0226-00</t>
  </si>
  <si>
    <r>
      <rPr>
        <sz val="10"/>
        <rFont val="Arial"/>
        <family val="2"/>
        <charset val="238"/>
      </rPr>
      <t>Puszka podtynkowa 60mm pomarańczowa Z60KFw 33049008 /80szt./</t>
    </r>
  </si>
  <si>
    <r>
      <rPr>
        <sz val="10"/>
        <rFont val="Arial"/>
        <family val="2"/>
        <charset val="238"/>
      </rPr>
      <t>PU-11B puszka natynkowa do łączników Bingo</t>
    </r>
  </si>
  <si>
    <t>Wyłącznik różnicowoprądowy 2P 25A 0,03A typ AC xPole Home HNC-25/2/003 194690</t>
  </si>
  <si>
    <t>Wyłącznik różnicowoprądowy 4P 25A 0,03A typ AC xPole Home HNC-25/4/003 194693</t>
  </si>
  <si>
    <r>
      <rPr>
        <sz val="10"/>
        <rFont val="Arial"/>
        <family val="2"/>
        <charset val="238"/>
      </rPr>
      <t>Wyłącznik nadprądowy 1P B 16A 6kA AC xPole Home HN-B16/1 194821</t>
    </r>
  </si>
  <si>
    <r>
      <rPr>
        <sz val="10"/>
        <rFont val="Arial"/>
        <family val="2"/>
        <charset val="238"/>
      </rPr>
      <t>Wyłącznik nadprądowy 1P B 10A 6kA AC xPole Home HN-B10/1 194819</t>
    </r>
  </si>
  <si>
    <r>
      <rPr>
        <sz val="10"/>
        <rFont val="Arial"/>
        <family val="2"/>
        <charset val="238"/>
      </rPr>
      <t>Wyłącznik nadprądowy 1P B 6A 6kA AC xPole Home HN-B6/1 194818</t>
    </r>
  </si>
  <si>
    <r>
      <rPr>
        <sz val="10"/>
        <rFont val="Arial"/>
        <family val="2"/>
        <charset val="238"/>
      </rPr>
      <t>Licznik energii elektrycznej zgodność z MID 1 -fazowy 5/45A 230V z wyświetlaczem LCD</t>
    </r>
  </si>
  <si>
    <t>zestaw wkrętaków ł-rico w walizce FL51396197/6szt./</t>
  </si>
  <si>
    <t>kpl.</t>
  </si>
  <si>
    <t>łącznie: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</si>
</sst>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Fill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2" xfId="0" applyNumberFormat="1" applyBorder="1"/>
    <xf numFmtId="4" fontId="0" fillId="0" borderId="3" xfId="0" applyNumberForma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/>
    <xf numFmtId="4" fontId="0" fillId="0" borderId="0" xfId="0" applyNumberFormat="1"/>
    <xf numFmtId="4" fontId="0" fillId="0" borderId="1" xfId="0" applyNumberFormat="1" applyBorder="1"/>
    <xf numFmtId="0" fontId="0" fillId="0" borderId="0" xfId="0" applyFill="1" applyAlignment="1"/>
    <xf numFmtId="0" fontId="0" fillId="0" borderId="0" xfId="0" applyAlignment="1"/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9D7D8-8C5E-493A-BC87-639DB3B16963}">
  <dimension ref="A2:I29"/>
  <sheetViews>
    <sheetView tabSelected="1" workbookViewId="0">
      <selection activeCell="B2" sqref="B2"/>
    </sheetView>
  </sheetViews>
  <sheetFormatPr defaultRowHeight="15" x14ac:dyDescent="0.25"/>
  <cols>
    <col min="1" max="1" width="3.28515625" bestFit="1" customWidth="1"/>
    <col min="2" max="2" width="43.85546875" style="23" customWidth="1"/>
    <col min="3" max="3" width="15.5703125" customWidth="1"/>
    <col min="4" max="4" width="5.5703125" bestFit="1" customWidth="1"/>
    <col min="5" max="5" width="5" bestFit="1" customWidth="1"/>
    <col min="6" max="6" width="10.42578125" bestFit="1" customWidth="1"/>
    <col min="7" max="7" width="11.140625" bestFit="1" customWidth="1"/>
    <col min="8" max="8" width="13.28515625" bestFit="1" customWidth="1"/>
    <col min="9" max="9" width="17" customWidth="1"/>
  </cols>
  <sheetData>
    <row r="2" spans="1:9" x14ac:dyDescent="0.25">
      <c r="A2" s="1"/>
      <c r="B2" s="2"/>
      <c r="C2" s="1"/>
      <c r="D2" s="1"/>
      <c r="E2" s="1"/>
    </row>
    <row r="3" spans="1:9" ht="15.75" thickBot="1" x14ac:dyDescent="0.3">
      <c r="A3" s="1"/>
      <c r="B3" s="2" t="s">
        <v>0</v>
      </c>
      <c r="C3" s="1"/>
      <c r="D3" s="1"/>
      <c r="E3" s="1"/>
    </row>
    <row r="4" spans="1:9" ht="15.75" thickBot="1" x14ac:dyDescent="0.3">
      <c r="A4" s="3" t="s">
        <v>1</v>
      </c>
      <c r="B4" s="4" t="s">
        <v>2</v>
      </c>
      <c r="C4" s="5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9" t="s">
        <v>8</v>
      </c>
      <c r="I4" s="9" t="s">
        <v>9</v>
      </c>
    </row>
    <row r="5" spans="1:9" ht="27" thickBot="1" x14ac:dyDescent="0.3">
      <c r="A5" s="10">
        <v>1</v>
      </c>
      <c r="B5" s="11" t="s">
        <v>10</v>
      </c>
      <c r="C5" s="12"/>
      <c r="D5" s="7" t="s">
        <v>11</v>
      </c>
      <c r="E5" s="10">
        <v>6</v>
      </c>
      <c r="F5" s="8"/>
      <c r="G5" s="9">
        <f>F5*1.23</f>
        <v>0</v>
      </c>
      <c r="H5" s="9">
        <f>E5*F5</f>
        <v>0</v>
      </c>
      <c r="I5" s="9">
        <f>E5*F5*1.23</f>
        <v>0</v>
      </c>
    </row>
    <row r="6" spans="1:9" ht="27" thickBot="1" x14ac:dyDescent="0.3">
      <c r="A6" s="10">
        <v>2</v>
      </c>
      <c r="B6" s="11" t="s">
        <v>12</v>
      </c>
      <c r="C6" s="12"/>
      <c r="D6" s="7" t="s">
        <v>11</v>
      </c>
      <c r="E6" s="10">
        <v>10</v>
      </c>
      <c r="F6" s="8"/>
      <c r="G6" s="9">
        <f t="shared" ref="G6:G27" si="0">F6*1.23</f>
        <v>0</v>
      </c>
      <c r="H6" s="9">
        <f t="shared" ref="H6:H27" si="1">E6*F6</f>
        <v>0</v>
      </c>
      <c r="I6" s="9">
        <f t="shared" ref="I6:I27" si="2">E6*F6*1.23</f>
        <v>0</v>
      </c>
    </row>
    <row r="7" spans="1:9" ht="27" thickBot="1" x14ac:dyDescent="0.3">
      <c r="A7" s="10">
        <v>3</v>
      </c>
      <c r="B7" s="11" t="s">
        <v>13</v>
      </c>
      <c r="C7" s="12"/>
      <c r="D7" s="7" t="s">
        <v>11</v>
      </c>
      <c r="E7" s="10">
        <v>12</v>
      </c>
      <c r="F7" s="8"/>
      <c r="G7" s="9">
        <f t="shared" si="0"/>
        <v>0</v>
      </c>
      <c r="H7" s="9">
        <f t="shared" si="1"/>
        <v>0</v>
      </c>
      <c r="I7" s="9">
        <f t="shared" si="2"/>
        <v>0</v>
      </c>
    </row>
    <row r="8" spans="1:9" ht="15.75" thickBot="1" x14ac:dyDescent="0.3">
      <c r="A8" s="10">
        <v>4</v>
      </c>
      <c r="B8" s="13" t="s">
        <v>14</v>
      </c>
      <c r="C8" s="12"/>
      <c r="D8" s="7" t="s">
        <v>11</v>
      </c>
      <c r="E8" s="10">
        <v>12</v>
      </c>
      <c r="F8" s="8"/>
      <c r="G8" s="9">
        <f t="shared" si="0"/>
        <v>0</v>
      </c>
      <c r="H8" s="9">
        <f t="shared" si="1"/>
        <v>0</v>
      </c>
      <c r="I8" s="9">
        <f t="shared" si="2"/>
        <v>0</v>
      </c>
    </row>
    <row r="9" spans="1:9" ht="15.75" thickBot="1" x14ac:dyDescent="0.3">
      <c r="A9" s="10">
        <v>5</v>
      </c>
      <c r="B9" s="11" t="s">
        <v>15</v>
      </c>
      <c r="C9" s="12"/>
      <c r="D9" s="7" t="s">
        <v>11</v>
      </c>
      <c r="E9" s="10">
        <v>10</v>
      </c>
      <c r="F9" s="8"/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ht="27" thickBot="1" x14ac:dyDescent="0.3">
      <c r="A10" s="10">
        <v>6</v>
      </c>
      <c r="B10" s="11" t="s">
        <v>16</v>
      </c>
      <c r="C10" s="12"/>
      <c r="D10" s="7" t="s">
        <v>11</v>
      </c>
      <c r="E10" s="10">
        <v>150</v>
      </c>
      <c r="F10" s="8"/>
      <c r="G10" s="9">
        <f t="shared" si="0"/>
        <v>0</v>
      </c>
      <c r="H10" s="9">
        <f t="shared" si="1"/>
        <v>0</v>
      </c>
      <c r="I10" s="9">
        <f t="shared" si="2"/>
        <v>0</v>
      </c>
    </row>
    <row r="11" spans="1:9" ht="27" thickBot="1" x14ac:dyDescent="0.3">
      <c r="A11" s="10">
        <v>7</v>
      </c>
      <c r="B11" s="11" t="s">
        <v>17</v>
      </c>
      <c r="C11" s="12"/>
      <c r="D11" s="7" t="s">
        <v>11</v>
      </c>
      <c r="E11" s="10">
        <v>150</v>
      </c>
      <c r="F11" s="8"/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ht="27" thickBot="1" x14ac:dyDescent="0.3">
      <c r="A12" s="10">
        <v>8</v>
      </c>
      <c r="B12" s="11" t="s">
        <v>18</v>
      </c>
      <c r="C12" s="12"/>
      <c r="D12" s="7" t="s">
        <v>11</v>
      </c>
      <c r="E12" s="10">
        <v>150</v>
      </c>
      <c r="F12" s="8"/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ht="15.75" thickBot="1" x14ac:dyDescent="0.3">
      <c r="A13" s="10">
        <v>9</v>
      </c>
      <c r="B13" s="13" t="s">
        <v>19</v>
      </c>
      <c r="C13" s="12"/>
      <c r="D13" s="7" t="s">
        <v>11</v>
      </c>
      <c r="E13" s="10">
        <v>12</v>
      </c>
      <c r="F13" s="8"/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15.75" thickBot="1" x14ac:dyDescent="0.3">
      <c r="A14" s="10">
        <v>10</v>
      </c>
      <c r="B14" s="13" t="s">
        <v>20</v>
      </c>
      <c r="C14" s="12"/>
      <c r="D14" s="14" t="s">
        <v>21</v>
      </c>
      <c r="E14" s="10">
        <v>3000</v>
      </c>
      <c r="F14" s="8"/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ht="15.75" thickBot="1" x14ac:dyDescent="0.3">
      <c r="A15" s="10">
        <v>11</v>
      </c>
      <c r="B15" s="13" t="s">
        <v>22</v>
      </c>
      <c r="C15" s="12"/>
      <c r="D15" s="14" t="s">
        <v>21</v>
      </c>
      <c r="E15" s="10">
        <v>3000</v>
      </c>
      <c r="F15" s="8"/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ht="27" thickBot="1" x14ac:dyDescent="0.3">
      <c r="A16" s="10">
        <v>12</v>
      </c>
      <c r="B16" s="11" t="s">
        <v>23</v>
      </c>
      <c r="C16" s="12"/>
      <c r="D16" s="7" t="s">
        <v>24</v>
      </c>
      <c r="E16" s="10">
        <v>50</v>
      </c>
      <c r="F16" s="8"/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ht="27" thickBot="1" x14ac:dyDescent="0.3">
      <c r="A17" s="10">
        <v>13</v>
      </c>
      <c r="B17" s="11" t="s">
        <v>25</v>
      </c>
      <c r="C17" s="12"/>
      <c r="D17" s="7" t="s">
        <v>11</v>
      </c>
      <c r="E17" s="10">
        <v>24</v>
      </c>
      <c r="F17" s="8"/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ht="27" thickBot="1" x14ac:dyDescent="0.3">
      <c r="A18" s="10">
        <v>14</v>
      </c>
      <c r="B18" s="11" t="s">
        <v>26</v>
      </c>
      <c r="C18" s="12"/>
      <c r="D18" s="7" t="s">
        <v>11</v>
      </c>
      <c r="E18" s="10">
        <v>80</v>
      </c>
      <c r="F18" s="8"/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ht="27" thickBot="1" x14ac:dyDescent="0.3">
      <c r="A19" s="10">
        <v>15</v>
      </c>
      <c r="B19" s="11" t="s">
        <v>27</v>
      </c>
      <c r="C19" s="12"/>
      <c r="D19" s="7" t="s">
        <v>24</v>
      </c>
      <c r="E19" s="10">
        <v>4</v>
      </c>
      <c r="F19" s="8"/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ht="15.75" thickBot="1" x14ac:dyDescent="0.3">
      <c r="A20" s="10">
        <v>16</v>
      </c>
      <c r="B20" s="15" t="s">
        <v>28</v>
      </c>
      <c r="C20" s="12"/>
      <c r="D20" s="7" t="s">
        <v>11</v>
      </c>
      <c r="E20" s="10">
        <v>40</v>
      </c>
      <c r="F20" s="8"/>
      <c r="G20" s="9">
        <f t="shared" si="0"/>
        <v>0</v>
      </c>
      <c r="H20" s="9">
        <f t="shared" si="1"/>
        <v>0</v>
      </c>
      <c r="I20" s="9">
        <f t="shared" si="2"/>
        <v>0</v>
      </c>
    </row>
    <row r="21" spans="1:9" ht="30.75" thickBot="1" x14ac:dyDescent="0.3">
      <c r="A21" s="10">
        <v>17</v>
      </c>
      <c r="B21" s="16" t="s">
        <v>29</v>
      </c>
      <c r="C21" s="12"/>
      <c r="D21" s="7" t="s">
        <v>11</v>
      </c>
      <c r="E21" s="10">
        <v>12</v>
      </c>
      <c r="F21" s="8"/>
      <c r="G21" s="9">
        <f t="shared" si="0"/>
        <v>0</v>
      </c>
      <c r="H21" s="9">
        <f t="shared" si="1"/>
        <v>0</v>
      </c>
      <c r="I21" s="9">
        <f t="shared" si="2"/>
        <v>0</v>
      </c>
    </row>
    <row r="22" spans="1:9" ht="30.75" thickBot="1" x14ac:dyDescent="0.3">
      <c r="A22" s="10">
        <v>18</v>
      </c>
      <c r="B22" s="16" t="s">
        <v>30</v>
      </c>
      <c r="C22" s="12"/>
      <c r="D22" s="7" t="s">
        <v>11</v>
      </c>
      <c r="E22" s="10">
        <v>12</v>
      </c>
      <c r="F22" s="8"/>
      <c r="G22" s="9">
        <f t="shared" si="0"/>
        <v>0</v>
      </c>
      <c r="H22" s="9">
        <f t="shared" si="1"/>
        <v>0</v>
      </c>
      <c r="I22" s="9">
        <f t="shared" si="2"/>
        <v>0</v>
      </c>
    </row>
    <row r="23" spans="1:9" ht="27" thickBot="1" x14ac:dyDescent="0.3">
      <c r="A23" s="10">
        <v>19</v>
      </c>
      <c r="B23" s="15" t="s">
        <v>31</v>
      </c>
      <c r="C23" s="12"/>
      <c r="D23" s="7" t="s">
        <v>11</v>
      </c>
      <c r="E23" s="10">
        <v>12</v>
      </c>
      <c r="F23" s="8"/>
      <c r="G23" s="9">
        <f t="shared" si="0"/>
        <v>0</v>
      </c>
      <c r="H23" s="9">
        <f t="shared" si="1"/>
        <v>0</v>
      </c>
      <c r="I23" s="9">
        <f t="shared" si="2"/>
        <v>0</v>
      </c>
    </row>
    <row r="24" spans="1:9" ht="27" thickBot="1" x14ac:dyDescent="0.3">
      <c r="A24" s="10">
        <v>20</v>
      </c>
      <c r="B24" s="15" t="s">
        <v>32</v>
      </c>
      <c r="C24" s="12"/>
      <c r="D24" s="7" t="s">
        <v>11</v>
      </c>
      <c r="E24" s="10">
        <v>12</v>
      </c>
      <c r="F24" s="8"/>
      <c r="G24" s="9">
        <f t="shared" si="0"/>
        <v>0</v>
      </c>
      <c r="H24" s="9">
        <f t="shared" si="1"/>
        <v>0</v>
      </c>
      <c r="I24" s="9">
        <f t="shared" si="2"/>
        <v>0</v>
      </c>
    </row>
    <row r="25" spans="1:9" ht="27" thickBot="1" x14ac:dyDescent="0.3">
      <c r="A25" s="10">
        <v>21</v>
      </c>
      <c r="B25" s="15" t="s">
        <v>33</v>
      </c>
      <c r="C25" s="12"/>
      <c r="D25" s="14" t="s">
        <v>21</v>
      </c>
      <c r="E25" s="10">
        <v>12</v>
      </c>
      <c r="F25" s="8"/>
      <c r="G25" s="9">
        <f t="shared" si="0"/>
        <v>0</v>
      </c>
      <c r="H25" s="9">
        <f t="shared" si="1"/>
        <v>0</v>
      </c>
      <c r="I25" s="9">
        <f t="shared" si="2"/>
        <v>0</v>
      </c>
    </row>
    <row r="26" spans="1:9" ht="27" thickBot="1" x14ac:dyDescent="0.3">
      <c r="A26" s="10">
        <v>22</v>
      </c>
      <c r="B26" s="11" t="s">
        <v>34</v>
      </c>
      <c r="C26" s="12"/>
      <c r="D26" s="14" t="s">
        <v>21</v>
      </c>
      <c r="E26" s="10">
        <v>6</v>
      </c>
      <c r="F26" s="8"/>
      <c r="G26" s="9">
        <f t="shared" si="0"/>
        <v>0</v>
      </c>
      <c r="H26" s="9">
        <f t="shared" si="1"/>
        <v>0</v>
      </c>
      <c r="I26" s="9">
        <f t="shared" si="2"/>
        <v>0</v>
      </c>
    </row>
    <row r="27" spans="1:9" ht="30.75" thickBot="1" x14ac:dyDescent="0.3">
      <c r="A27" s="10">
        <v>23</v>
      </c>
      <c r="B27" s="16" t="s">
        <v>35</v>
      </c>
      <c r="C27" s="12"/>
      <c r="D27" s="14" t="s">
        <v>36</v>
      </c>
      <c r="E27" s="10">
        <v>6</v>
      </c>
      <c r="F27" s="8"/>
      <c r="G27" s="9">
        <f t="shared" si="0"/>
        <v>0</v>
      </c>
      <c r="H27" s="9">
        <f t="shared" si="1"/>
        <v>0</v>
      </c>
      <c r="I27" s="9">
        <f t="shared" si="2"/>
        <v>0</v>
      </c>
    </row>
    <row r="28" spans="1:9" ht="15.75" thickBot="1" x14ac:dyDescent="0.3">
      <c r="A28" s="17"/>
      <c r="B28" s="18"/>
      <c r="C28" s="12"/>
      <c r="D28" s="7"/>
      <c r="E28" s="7"/>
      <c r="F28" s="19" t="s">
        <v>37</v>
      </c>
      <c r="G28" s="19"/>
      <c r="H28" s="19"/>
      <c r="I28" s="20">
        <f>SUM(I20:I27)</f>
        <v>0</v>
      </c>
    </row>
    <row r="29" spans="1:9" x14ac:dyDescent="0.25">
      <c r="B29" s="21"/>
      <c r="D29" s="22"/>
      <c r="E2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Szulgin</dc:creator>
  <cp:lastModifiedBy>Katarzyna Wolicka</cp:lastModifiedBy>
  <dcterms:created xsi:type="dcterms:W3CDTF">2022-03-14T08:23:46Z</dcterms:created>
  <dcterms:modified xsi:type="dcterms:W3CDTF">2022-04-04T17:54:21Z</dcterms:modified>
</cp:coreProperties>
</file>